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PL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wskazówki" sheetId="40" r:id="rId3"/>
  </sheets>
  <definedNames>
    <definedName name="_xlnm._FilterDatabase" localSheetId="2" hidden="1">wskazówki!$A$333:$P$333</definedName>
    <definedName name="Bal">help!$U$2:$U$5</definedName>
    <definedName name="DodLan">help!$T$2:$T$9</definedName>
    <definedName name="DolProfBar">help!$L$2:$L$117</definedName>
    <definedName name="Drzak0">help!$Q$85</definedName>
    <definedName name="DrzakBar">help!$R$2:$R$100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help!$K$2:$K$114</definedName>
    <definedName name="KanalBarva">help!$J$2:$J$114</definedName>
    <definedName name="LamBar">help!$D$44:$D$68</definedName>
    <definedName name="LamBarF">help!$D$2:$D$11</definedName>
    <definedName name="LamBarZ">help!$D$15:$D$39</definedName>
    <definedName name="LamTyp">help!$C$2:$C$4</definedName>
    <definedName name="_xlnm.Print_Area" localSheetId="0">CORNER!$A$1:$AC$131</definedName>
    <definedName name="_xlnm.Print_Area" localSheetId="2">wskazówki!$A$1:$D$592</definedName>
    <definedName name="Ovl1_">help!$G$2:$G$3</definedName>
    <definedName name="Ovl2_">help!$G$8:$G$9</definedName>
    <definedName name="OvlTyp">help!$H$2:$H$26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help!$P$2:$P$100</definedName>
    <definedName name="VedTyp">help!$N$2</definedName>
    <definedName name="VedVL">help!$O$2:$O$22</definedName>
    <definedName name="Zebr">help!$E$2:$E$11</definedName>
    <definedName name="ZebrC80">help!$E$44:$E$61</definedName>
    <definedName name="ZebrZ">help!$E$15:$E$16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40" i="37" l="1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AC34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<sst xmlns="http://schemas.openxmlformats.org/spreadsheetml/2006/main" count="1564" uniqueCount="584">
  <si>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</si>
  <si>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</si>
  <si>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</si>
  <si>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</si>
  <si>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</si>
  <si>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</si>
  <si>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</si>
  <si>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</si>
  <si>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</si>
  <si>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</si>
  <si>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</si>
  <si>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</si>
  <si>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</si>
  <si>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</si>
  <si>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</si>
  <si>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</si>
  <si>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</si>
  <si>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</si>
  <si>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</si>
  <si>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</si>
  <si>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</si>
  <si>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</si>
  <si>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</si>
  <si>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</si>
  <si>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</si>
  <si>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</si>
  <si>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</si>
  <si>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</si>
  <si>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</si>
  <si>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</si>
  <si>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</si>
  <si>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</si>
  <si>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</si>
  <si>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</si>
  <si>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</si>
  <si>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</si>
  <si>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</si>
  <si>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</si>
  <si>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</si>
  <si>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</si>
  <si>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</si>
  <si>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</si>
  <si>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</si>
  <si>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</si>
  <si>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</si>
  <si>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</si>
  <si>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</si>
  <si>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</si>
  <si>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</si>
  <si>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</si>
  <si>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</si>
  <si>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</si>
  <si>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</si>
  <si>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</si>
  <si>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</si>
  <si>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</si>
  <si>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</si>
  <si>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</si>
  <si>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</si>
  <si>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</si>
  <si>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</si>
  <si>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</si>
  <si>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</si>
  <si>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</si>
  <si>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</si>
  <si>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</si>
  <si>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</si>
  <si>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</si>
  <si>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</si>
  <si>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</si>
  <si>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</si>
  <si>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</si>
  <si>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</si>
  <si>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</si>
  <si>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</si>
  <si>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</si>
  <si>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</si>
  <si>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</si>
  <si>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</si>
  <si>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</si>
  <si>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</si>
  <si>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</si>
  <si>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</si>
  <si>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</si>
  <si>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</si>
  <si>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</si>
  <si>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</si>
  <si>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</si>
  <si>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</si>
  <si>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</si>
  <si>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</si>
  <si>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</si>
  <si>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</si>
  <si>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</si>
  <si>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</si>
  <si>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</si>
  <si>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</si>
  <si>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</si>
  <si>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</si>
  <si>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</si>
  <si>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</si>
  <si>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</si>
  <si>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</si>
  <si>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</si>
  <si>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</si>
  <si>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</si>
  <si>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</si>
  <si>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</si>
  <si>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</si>
  <si>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</si>
  <si>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</si>
  <si>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</si>
  <si>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</si>
  <si>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</si>
  <si>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</si>
  <si>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</si>
  <si>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>elox</t>
  </si>
  <si>
    <t xml:space="preserve"> </t>
  </si>
  <si>
    <t>Ved</t>
  </si>
  <si>
    <t>BLT</t>
  </si>
  <si>
    <t>0RS</t>
  </si>
  <si>
    <t>0OM</t>
  </si>
  <si>
    <t>4. list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</si>
  <si>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</si>
  <si>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</si>
  <si>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</si>
  <si>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</si>
  <si>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</si>
  <si>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Typ lamela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</si>
  <si>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</si>
  <si>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</si>
  <si>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</si>
  <si>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</si>
  <si>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</si>
  <si>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</si>
  <si>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</si>
  <si>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</si>
  <si>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0LT</t>
  </si>
  <si>
    <t>7016M</t>
  </si>
  <si>
    <t>9016M</t>
  </si>
  <si>
    <t>P002/32</t>
  </si>
  <si>
    <t>M6P</t>
  </si>
  <si>
    <t>M10P</t>
  </si>
  <si>
    <t>M18P</t>
  </si>
  <si>
    <t>YW359F</t>
  </si>
  <si>
    <t>P002/10</t>
  </si>
  <si>
    <t>Telefon:</t>
  </si>
  <si>
    <t>profil standard 56x58mm, mat.Fe</t>
  </si>
  <si>
    <t>profil 58x60mm, mat.Al</t>
  </si>
  <si>
    <t>standard</t>
  </si>
  <si>
    <t>FBK</t>
  </si>
  <si>
    <t>FBKV</t>
  </si>
  <si>
    <t>kv</t>
  </si>
  <si>
    <t>k</t>
  </si>
  <si>
    <t>fbk</t>
  </si>
  <si>
    <t>fbkv</t>
  </si>
  <si>
    <t>P002/42</t>
  </si>
  <si>
    <t>7016S</t>
  </si>
  <si>
    <t>9006S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</si>
  <si>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</si>
  <si>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</si>
  <si>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</si>
  <si>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</si>
  <si>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</si>
  <si>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CORNER 4</t>
  </si>
  <si>
    <t>Lamela C80 Flexi</t>
  </si>
  <si>
    <t>Zebr</t>
  </si>
  <si>
    <t>2/2C_in</t>
  </si>
  <si>
    <t>1/2C_in</t>
  </si>
  <si>
    <t>1/2C_out</t>
  </si>
  <si>
    <t>2/2C_out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</si>
  <si>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</si>
  <si>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</si>
  <si>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</si>
  <si>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</si>
  <si>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</si>
  <si>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</si>
  <si>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</si>
  <si>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</si>
  <si>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</si>
  <si>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</si>
  <si>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</si>
  <si>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</si>
  <si>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</si>
  <si>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</si>
  <si>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</si>
  <si>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</si>
  <si>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</si>
  <si>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KanalAl</t>
  </si>
  <si>
    <t>KanalBarva</t>
  </si>
  <si>
    <t>KDYŽ(C35="Fe";KanalBarva;KanalAl)</t>
  </si>
  <si>
    <t>DB703RAL</t>
  </si>
  <si>
    <t>7016RAL</t>
  </si>
  <si>
    <t>VL_C</t>
  </si>
  <si>
    <t>P002/30</t>
  </si>
  <si>
    <t>DrZalTypAl</t>
  </si>
  <si>
    <t>KDYŽ(C35="Fe";DrZalTyp;DrZalTypAl)</t>
  </si>
  <si>
    <t>0COR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</si>
  <si>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</si>
  <si>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</si>
  <si>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</si>
  <si>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</si>
  <si>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</si>
  <si>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</si>
  <si>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</si>
  <si>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</si>
  <si>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</si>
  <si>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</si>
  <si>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</si>
  <si>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</si>
  <si>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P021/5</t>
  </si>
  <si>
    <t>P021/6</t>
  </si>
  <si>
    <t>Formularz zamówieniowy żaluzje zewnętrzne</t>
  </si>
  <si>
    <t xml:space="preserve">Żaluzje zewnętrzne naroźnik - CORNER </t>
  </si>
  <si>
    <t>Zamówienie</t>
  </si>
  <si>
    <t>Zamawiający</t>
  </si>
  <si>
    <t>Numer zlecenia:</t>
  </si>
  <si>
    <t>IČ (ID):</t>
  </si>
  <si>
    <t>DIČ (VAT):</t>
  </si>
  <si>
    <t>Zamówiono dnia:</t>
  </si>
  <si>
    <t>Adres do fakturowania:</t>
  </si>
  <si>
    <t>Adres dostawy:</t>
  </si>
  <si>
    <t>Termin dostawy:</t>
  </si>
  <si>
    <t>Pozycja</t>
  </si>
  <si>
    <t>Liczba szt.</t>
  </si>
  <si>
    <t>Skr.2 wyrobu</t>
  </si>
  <si>
    <t>Szerokość (mm)</t>
  </si>
  <si>
    <t>Wysokość (mm)</t>
  </si>
  <si>
    <t>Typ wyrobu</t>
  </si>
  <si>
    <t>Lamela kolor</t>
  </si>
  <si>
    <t>Drabinka typ</t>
  </si>
  <si>
    <t>DUO wysokość (mm)</t>
  </si>
  <si>
    <t>Żaluzje sprzężone kolejność</t>
  </si>
  <si>
    <t>Obsługa umieszczenie</t>
  </si>
  <si>
    <t>Obsługa typ</t>
  </si>
  <si>
    <t>Obsługa długość (mm)</t>
  </si>
  <si>
    <t>Długość kardanu (mm)</t>
  </si>
  <si>
    <t>Trzpień przepustu długość (mm)</t>
  </si>
  <si>
    <t>Przekładnia typ</t>
  </si>
  <si>
    <t>Oś przekładni (mm)</t>
  </si>
  <si>
    <t>Korbka kolor</t>
  </si>
  <si>
    <t>Profil górny (skrzynka) materiał</t>
  </si>
  <si>
    <t>Prof. górny L zmieniona długość (mm)</t>
  </si>
  <si>
    <t>Prof. górny P zmieniona długość (mm)</t>
  </si>
  <si>
    <t>Profil górny (skrzynka) kolor</t>
  </si>
  <si>
    <t>Profil dolny kolor</t>
  </si>
  <si>
    <t>Prowadnica typ</t>
  </si>
  <si>
    <t>Prowadnica po lewej stronie</t>
  </si>
  <si>
    <t>Prowadnica po lewej stronie kolor</t>
  </si>
  <si>
    <t>Prowadnica po lewej stronie - uchwyt typ</t>
  </si>
  <si>
    <t>Prowadnica po lewej stronie - uchwyt kolor</t>
  </si>
  <si>
    <t>Prowadnica po prawej stronie</t>
  </si>
  <si>
    <t>Prowadnica po prawej stronie kolor</t>
  </si>
  <si>
    <t>Prowadnica po prawej stronie - uchwyt typ</t>
  </si>
  <si>
    <t>Prowadnica po prawej stronie - uchwyt kolor</t>
  </si>
  <si>
    <t>Uchwyt żaluzji typ</t>
  </si>
  <si>
    <t>Wymiary blacha kryjąca "A" (mm)</t>
  </si>
  <si>
    <t>Dodatkowe prowadzenie linką szt.</t>
  </si>
  <si>
    <t>Dodatkowe prowadzenie uchwyt typ</t>
  </si>
  <si>
    <t>Dodatkowe prowadzenie uchwyt kolor</t>
  </si>
  <si>
    <t xml:space="preserve">Opakowanie </t>
  </si>
  <si>
    <t>Oś linki dodatkowej L1 (mm)</t>
  </si>
  <si>
    <t>Oś linki dodatkowej L2 (mm)</t>
  </si>
  <si>
    <t>Oś linki dodatkowej L3 (mm)</t>
  </si>
  <si>
    <t>Uwaga</t>
  </si>
  <si>
    <t>Dla wszelkich stosunków handlowych obowiązują przepisy Ogólnych Warunków Handlowych firmy ISOTRA a.s. w obowiązującym brzmieniu, o ile nie jest ustalone inaczej.</t>
  </si>
  <si>
    <t xml:space="preserve">Formularz zamówieniowy żaluzje zewnętrzne - Objaśnienia </t>
  </si>
  <si>
    <t xml:space="preserve">Wybierz wariant sprzężonych żaluzji patrz karta „wskazówki". Kolejność podaje się od lewej do prawej Nie można użyć do skosów. Widok ze strony wnętrza. </t>
  </si>
  <si>
    <t>Zadaj skrócenie lub wydłużenie górnego kanału w lewo. W celu skrócenia zadaj znak -, w celu wydłużenia zadaj znak +</t>
  </si>
  <si>
    <t>Zadaj skrócenie lub wydłużenie górnego kanału od prawej. W celu skrócenia zadaj znak -, w celu wydłużenia zadaj znak +</t>
  </si>
  <si>
    <t>Zadać wysokość blachy kryjącej - wymiar A. Konieczne dla określenia przedłużenia uchwytu</t>
  </si>
  <si>
    <t>Wprowadź „Oś ślepa” w mm</t>
  </si>
  <si>
    <t>narożnik zewnętrzny</t>
  </si>
  <si>
    <t xml:space="preserve">naroźnik wewnętrzny </t>
  </si>
  <si>
    <t xml:space="preserve">Formularz zamówieniowy żaluzje zewnętrzne - Wskazówki </t>
  </si>
  <si>
    <t>Skrót 2 wyrobu</t>
  </si>
  <si>
    <t>skrót</t>
  </si>
  <si>
    <t>nazwa</t>
  </si>
  <si>
    <t>uwaga</t>
  </si>
  <si>
    <t>Typ lameli</t>
  </si>
  <si>
    <t>CENTR,CZARNY</t>
  </si>
  <si>
    <t>cięcie w osi lameli</t>
  </si>
  <si>
    <t>CENTR,SZARY</t>
  </si>
  <si>
    <t>CENTR,LT,CZARNY</t>
  </si>
  <si>
    <t>CENTR,LT,SZARY</t>
  </si>
  <si>
    <t>BST - CENTR,CZARNY</t>
  </si>
  <si>
    <t>ST - CENTR,SZARY</t>
  </si>
  <si>
    <t>BLT - CENTR,LT,CZARNY</t>
  </si>
  <si>
    <t>0LT - CENTR,LT,SZARY</t>
  </si>
  <si>
    <t>1. sprzężone z 2 kąt, naroźnik wewnętrzny</t>
  </si>
  <si>
    <t>2. sprzężone z 2 kąt, naroźnik wewnętrzny</t>
  </si>
  <si>
    <t>1. sprzężone z 2 kąt, narożnik zewnętrzny</t>
  </si>
  <si>
    <t>2. sprzężone z 2 kąt, narożnik zewnętrzny</t>
  </si>
  <si>
    <t>na lewo</t>
  </si>
  <si>
    <t>na prawo</t>
  </si>
  <si>
    <t>BEZ (dla sprzężonych wyrobów)</t>
  </si>
  <si>
    <t>silnik Geiger 3 Nm do 7 m2</t>
  </si>
  <si>
    <t>silnik Geiger</t>
  </si>
  <si>
    <t>silnik Geiger 6 Nm do 13 m2</t>
  </si>
  <si>
    <t>silnik Geiger 10 Nm do 21 m2</t>
  </si>
  <si>
    <t>silnik Geiger 20 Nm do 28 m2</t>
  </si>
  <si>
    <t>silnik Geiger AIR 6 Nm do 7 m2</t>
  </si>
  <si>
    <t>silnik Geiger AIR 10 Nm do 13 m2</t>
  </si>
  <si>
    <t>silnik Geiger AIR 20 Nm do 21 m2</t>
  </si>
  <si>
    <t>silnik Somfy WT  6 Nm do 10 m2</t>
  </si>
  <si>
    <t>silnik Somfy</t>
  </si>
  <si>
    <t>silnik Somfy WT 10 Nm do 16 m2</t>
  </si>
  <si>
    <t>silnik Somfy WT 18 Nm do 20 m2</t>
  </si>
  <si>
    <t>silnik Somfy IO PROTECT  6 Nm do 10 m2</t>
  </si>
  <si>
    <t>silnik Somfy iO</t>
  </si>
  <si>
    <t>silnik Somfy IO PROTECT 10 Nm do 16 m2</t>
  </si>
  <si>
    <t>silnik Somfy IO PROTECT 18 Nm do 20 m2</t>
  </si>
  <si>
    <t>silnik Somfy WT PROTECT   6 Nm do 10 m2</t>
  </si>
  <si>
    <t>silnik Somfy WT PROTECT 10 Nm do 16 m2</t>
  </si>
  <si>
    <t>silnik Somfy WT PROTECT 18 Nm do 20 m2</t>
  </si>
  <si>
    <t>bez, nie zostanie wybrana obsługa (dla sprzężonych żal.)</t>
  </si>
  <si>
    <t>Górny profil (skrzynka) materiał</t>
  </si>
  <si>
    <t>Profil górny kolor</t>
  </si>
  <si>
    <t>OCYNK</t>
  </si>
  <si>
    <t>Nie ma lakieru (dla surowej listwy górnej Al)</t>
  </si>
  <si>
    <t xml:space="preserve">RAL biały (sygnałowy) 9003 </t>
  </si>
  <si>
    <t>RAL biały 9010</t>
  </si>
  <si>
    <t>RAL żółty (kość słoniowa) 1015</t>
  </si>
  <si>
    <t>RAL czerwony beżowo 3012</t>
  </si>
  <si>
    <t>RAL szary umbra 7022</t>
  </si>
  <si>
    <t>RAL szary (okienny) 7040</t>
  </si>
  <si>
    <t>RAL biały (kremowy) 9001</t>
  </si>
  <si>
    <t>RAL srebrny 9006</t>
  </si>
  <si>
    <t>RAL szary (szary aluminium) 9007</t>
  </si>
  <si>
    <t>RAL szary (jasno szary) 7035</t>
  </si>
  <si>
    <t>RAL szary (kryształowy) 7039</t>
  </si>
  <si>
    <t>RAL brązowy (sepia) 8014</t>
  </si>
  <si>
    <t>RAL brązowy (gliniasty) 8003</t>
  </si>
  <si>
    <t>RAL brązowy (miedziany) 8004</t>
  </si>
  <si>
    <t>RAL czerwony (ognisty) 3000</t>
  </si>
  <si>
    <t>RAL czerwony rubin 3003</t>
  </si>
  <si>
    <t>RAL zielony (mchowy) 6005</t>
  </si>
  <si>
    <t>RAL niebieski (ultramaryna) 5002</t>
  </si>
  <si>
    <t>RAL szary (platynowy) 7036</t>
  </si>
  <si>
    <t>RAL szary (agatowy) 7038</t>
  </si>
  <si>
    <t>RAL niebieski (kobaltowy) 5013</t>
  </si>
  <si>
    <t>RAL żółty (beżowy) 1001</t>
  </si>
  <si>
    <t>RAL zielony (rezeda) 6011</t>
  </si>
  <si>
    <t>RAL zielony (opal) 6026</t>
  </si>
  <si>
    <t>RAL czerwony (specjal. do lameli 3004)</t>
  </si>
  <si>
    <t>RAL niiebieski (turkusowy) 5018</t>
  </si>
  <si>
    <t>RAL szary (antracyt)7016</t>
  </si>
  <si>
    <t>RAL szary (beton) 7023</t>
  </si>
  <si>
    <t>RAL perłowy (szara mysz) 7048</t>
  </si>
  <si>
    <t>RAL żółty (ostrygowy) 1013</t>
  </si>
  <si>
    <t>RAL czerwony karmin 3002</t>
  </si>
  <si>
    <t>RAL szary (ciemno perłąowy) DB 703</t>
  </si>
  <si>
    <t>RAL niebieski (sygnałowy) 5005</t>
  </si>
  <si>
    <t>RAL niebieski (azurowy) 5009</t>
  </si>
  <si>
    <t>RAL zielony (żółtozielony) 6018</t>
  </si>
  <si>
    <t>RAL szary (srebrzysty) 7001</t>
  </si>
  <si>
    <t>RAL szary bazalt 7012</t>
  </si>
  <si>
    <t>RAL szary łupek 7015</t>
  </si>
  <si>
    <t>RAL szary kamień 7030</t>
  </si>
  <si>
    <t>RAL szary (telegraf 2) 7046</t>
  </si>
  <si>
    <t>RAL brązowy (ochra) 8001</t>
  </si>
  <si>
    <t>RAL brązowy (sygnałowy) 8002</t>
  </si>
  <si>
    <t>RAL brązowy (sarni) 8007</t>
  </si>
  <si>
    <t>RAL brązowy (orzechowy) 8011</t>
  </si>
  <si>
    <t>RAL brązowy (czerwono brązowy) 8012</t>
  </si>
  <si>
    <t>RAL brązowy (mahoń) 8016</t>
  </si>
  <si>
    <t>RAL brązowy (szaro brązowy) 8019</t>
  </si>
  <si>
    <t>RAL brązowy (orange) 8023</t>
  </si>
  <si>
    <t>RAL czarny (ciemno czarny) 9005</t>
  </si>
  <si>
    <t>RAL biały (drogowy) 9016</t>
  </si>
  <si>
    <t>RAL czarny (sygnałowy) 9004</t>
  </si>
  <si>
    <t>RAL niebieski (stalowo niebieski) 5011</t>
  </si>
  <si>
    <t>RAL czerwony (winny) 3005</t>
  </si>
  <si>
    <t>RAL zielony (jodła) 6009</t>
  </si>
  <si>
    <t>RAL żółty (brązowo beżowy) 1011</t>
  </si>
  <si>
    <t>RAL żółty (sygnałowy) 1003</t>
  </si>
  <si>
    <t>RAL brązowy (terra) 8028</t>
  </si>
  <si>
    <t>RAL czarny (drogowy) 9017</t>
  </si>
  <si>
    <t>RAL perłowy (jasno szary) 9022</t>
  </si>
  <si>
    <t>RAL szary (telegraf 4) 7047</t>
  </si>
  <si>
    <t>RAL szary (specjal. do lameli DB702)</t>
  </si>
  <si>
    <t>RAL szary (beżowo-szary) 7006</t>
  </si>
  <si>
    <t>RAL szary (czarno-szary) 7021</t>
  </si>
  <si>
    <t>RAL szary (grafit) 7024</t>
  </si>
  <si>
    <t xml:space="preserve">RAL szary (antracyt) matowy 7016 </t>
  </si>
  <si>
    <t>RAL biały (ruch) matowy9016</t>
  </si>
  <si>
    <t xml:space="preserve">RAL szary (antracyt) struktura 7016 </t>
  </si>
  <si>
    <t>RAL srebrny struktura 9006</t>
  </si>
  <si>
    <t xml:space="preserve">czarny metalik
 </t>
  </si>
  <si>
    <t>INNY (do uwagi RAL dla lakierni)</t>
  </si>
  <si>
    <t>Isotra system DECORAL gładki ISD110</t>
  </si>
  <si>
    <t>Maks.  szerokość Decoral wynosi 4 m.</t>
  </si>
  <si>
    <t>Isotra system DECORAL gładki ISD120</t>
  </si>
  <si>
    <t>Isotra system DECORAL gładki ISD130</t>
  </si>
  <si>
    <t>Isotra system DECORAL gładki ISD140</t>
  </si>
  <si>
    <t>Isotra system DECORAL gładki ISD150</t>
  </si>
  <si>
    <t>Isotra system DECORAL gładki ISD160</t>
  </si>
  <si>
    <t>Isotra system DECORAL struktura ISD210</t>
  </si>
  <si>
    <t>Isotra system DECORAL struktura ISD220</t>
  </si>
  <si>
    <t>Isotra system DECORAL struktura ISD230</t>
  </si>
  <si>
    <t>Isotra system DECORAL struktura ISD310</t>
  </si>
  <si>
    <t>Isotra system DECORAL gładki ISD152</t>
  </si>
  <si>
    <t>Isotra system DECORAL gładki ISD154</t>
  </si>
  <si>
    <t>Isotra system DECORAL struktura ISD200</t>
  </si>
  <si>
    <t>Isotra system DECORAL struktura ISD212</t>
  </si>
  <si>
    <t>Isotra system DECORAL struktura ISD214</t>
  </si>
  <si>
    <t>Isotra system DECORAL struktura ISD222</t>
  </si>
  <si>
    <t>Isotra system DECORAL gładki ISD500</t>
  </si>
  <si>
    <t>Isotra system DECORAL gładki ISD510</t>
  </si>
  <si>
    <t>Isotra system DECORAL struktura ISD600</t>
  </si>
  <si>
    <t>Isotra system DECORAL struktura ISD610</t>
  </si>
  <si>
    <t>Isotra system DECORAL struktura ISD620</t>
  </si>
  <si>
    <t>Isotra system DECORAL struktura ISD630</t>
  </si>
  <si>
    <t>Isotra system DECORAL struktura ISD640</t>
  </si>
  <si>
    <t>Isotra system DECORAL specyficzny ISD700</t>
  </si>
  <si>
    <t>INNY ISD (po konsultacji z OZ - termin)</t>
  </si>
  <si>
    <t>eloks.</t>
  </si>
  <si>
    <t>RAL biały (sygnałowy) 9003</t>
  </si>
  <si>
    <t>RAL szary (antracyt) 7016</t>
  </si>
  <si>
    <t>RAL szary (telegraf) 7047</t>
  </si>
  <si>
    <t>Prowadnica Typ</t>
  </si>
  <si>
    <t>prowadnice z tworzywa, naroźnik</t>
  </si>
  <si>
    <t>Prowadnica na lewo/na prawo</t>
  </si>
  <si>
    <t>Listwa prowadząca pojedyncza P018/10 (-25)</t>
  </si>
  <si>
    <t>Listwa prowadząca szpaleta P018/2 (-25)</t>
  </si>
  <si>
    <t>Listwa prowadząca szpaleta P018/2 wiercona (-25)</t>
  </si>
  <si>
    <t>Listwa prowadząca podwójna P017/1 (-25)</t>
  </si>
  <si>
    <t>LP podtynkowa tylko wkładka P018/3 (-7)</t>
  </si>
  <si>
    <t>niedostarczona LP, ale odliczenie lameli -25mm</t>
  </si>
  <si>
    <t>niedostarczona LP, ale odliczenie lameli -7mm</t>
  </si>
  <si>
    <t>niedostarczona LP, ale odliczenie lameli (0)</t>
  </si>
  <si>
    <t>10Vvr</t>
  </si>
  <si>
    <t>LP podtynkowa tylko wkładka P018/3 wiercona (-7)</t>
  </si>
  <si>
    <t>LP podtynkowa tylko wkładka P018/5 (-7)</t>
  </si>
  <si>
    <t>LP podtynkowa z wkładką P018/5+P018/51 )-7)</t>
  </si>
  <si>
    <t>LP podtynkowa z wkładką P018/3+P018/31 (-7)</t>
  </si>
  <si>
    <t>LP podtynk. z Wkładką P018/5+P018/51 wierc. (-7)</t>
  </si>
  <si>
    <t>10Mvr</t>
  </si>
  <si>
    <t>LP podtynkowa z wkładką P018/3+P018/31 wierc. (-7)</t>
  </si>
  <si>
    <t xml:space="preserve">Prowadnica na lewo/na prawo kolor </t>
  </si>
  <si>
    <t>bez</t>
  </si>
  <si>
    <t>Prowadnica na lewo/na prawo - uchwyt typ</t>
  </si>
  <si>
    <t>BEZ uchwytów prowadnicy</t>
  </si>
  <si>
    <r>
      <t xml:space="preserve">01. Uchwyt VL 055-074mm </t>
    </r>
    <r>
      <rPr>
        <sz val="10"/>
        <rFont val="Calibri"/>
        <family val="2"/>
        <charset val="238"/>
      </rPr>
      <t>[P021]</t>
    </r>
  </si>
  <si>
    <t>uchwyt listwy prowadzącej</t>
  </si>
  <si>
    <r>
      <t xml:space="preserve">02. Uchwyt VL 075-102mm </t>
    </r>
    <r>
      <rPr>
        <sz val="10"/>
        <rFont val="Calibri"/>
        <family val="2"/>
        <charset val="238"/>
      </rPr>
      <t>[P021/1]</t>
    </r>
  </si>
  <si>
    <r>
      <t xml:space="preserve">03. Uchwyt VL 103-154mm </t>
    </r>
    <r>
      <rPr>
        <sz val="10"/>
        <rFont val="Calibri"/>
        <family val="2"/>
        <charset val="238"/>
      </rPr>
      <t>[P021/2]</t>
    </r>
  </si>
  <si>
    <r>
      <t xml:space="preserve">04. Uchwyt VL 103-170mm </t>
    </r>
    <r>
      <rPr>
        <sz val="10"/>
        <rFont val="Calibri"/>
        <family val="2"/>
        <charset val="238"/>
      </rPr>
      <t>[P021/3] TEL</t>
    </r>
  </si>
  <si>
    <r>
      <t xml:space="preserve">05. Uchwyt VL 171-295mm </t>
    </r>
    <r>
      <rPr>
        <sz val="10"/>
        <rFont val="Calibri"/>
        <family val="2"/>
        <charset val="238"/>
      </rPr>
      <t>[P021/4] TEL</t>
    </r>
  </si>
  <si>
    <r>
      <t xml:space="preserve">06. Uchwyt VL 056-080mm </t>
    </r>
    <r>
      <rPr>
        <sz val="10"/>
        <rFont val="Calibri"/>
        <family val="2"/>
        <charset val="238"/>
      </rPr>
      <t>[P021/5] TEL.STS</t>
    </r>
  </si>
  <si>
    <r>
      <t xml:space="preserve">07. Uchwyt VL 081-125mm </t>
    </r>
    <r>
      <rPr>
        <sz val="10"/>
        <rFont val="Calibri"/>
        <family val="2"/>
        <charset val="238"/>
      </rPr>
      <t>[P021/6] TEL.STS</t>
    </r>
  </si>
  <si>
    <r>
      <t xml:space="preserve">12. Uchwyt VL 070-090mm </t>
    </r>
    <r>
      <rPr>
        <sz val="10"/>
        <rFont val="Calibri"/>
        <family val="2"/>
        <charset val="238"/>
      </rPr>
      <t>[P050/03]</t>
    </r>
  </si>
  <si>
    <r>
      <t xml:space="preserve">13. Uchwyt VL 090-110mm </t>
    </r>
    <r>
      <rPr>
        <sz val="10"/>
        <rFont val="Calibri"/>
        <family val="2"/>
        <charset val="238"/>
      </rPr>
      <t>[P050/04]</t>
    </r>
  </si>
  <si>
    <r>
      <t xml:space="preserve">14. Uchwyt VL 110-130mm </t>
    </r>
    <r>
      <rPr>
        <sz val="10"/>
        <rFont val="Calibri"/>
        <family val="2"/>
        <charset val="238"/>
      </rPr>
      <t>[P050/05]</t>
    </r>
  </si>
  <si>
    <r>
      <t xml:space="preserve">15. Uchwyt VL 130-150mm </t>
    </r>
    <r>
      <rPr>
        <sz val="10"/>
        <rFont val="Calibri"/>
        <family val="2"/>
        <charset val="238"/>
      </rPr>
      <t>[P050/06]</t>
    </r>
  </si>
  <si>
    <r>
      <t xml:space="preserve">16. Uchwyt VL 150-170mm </t>
    </r>
    <r>
      <rPr>
        <sz val="10"/>
        <rFont val="Calibri"/>
        <family val="2"/>
        <charset val="238"/>
      </rPr>
      <t>[P050/07]</t>
    </r>
  </si>
  <si>
    <r>
      <t xml:space="preserve">17. Uchwyt VL 170-190mm </t>
    </r>
    <r>
      <rPr>
        <sz val="10"/>
        <rFont val="Calibri"/>
        <family val="2"/>
        <charset val="238"/>
      </rPr>
      <t>[P050/08]</t>
    </r>
  </si>
  <si>
    <r>
      <t xml:space="preserve">18. Uchwyt VL 190-210mm </t>
    </r>
    <r>
      <rPr>
        <sz val="10"/>
        <rFont val="Calibri"/>
        <family val="2"/>
        <charset val="238"/>
      </rPr>
      <t>[P050/09]</t>
    </r>
  </si>
  <si>
    <r>
      <t xml:space="preserve">19. Uchwyt VL 210-230mm </t>
    </r>
    <r>
      <rPr>
        <sz val="10"/>
        <rFont val="Calibri"/>
        <family val="2"/>
        <charset val="238"/>
      </rPr>
      <t>[P050/10]</t>
    </r>
  </si>
  <si>
    <t xml:space="preserve">40. Uchwyt zatynk.VL 020-080mm [P047/1] </t>
  </si>
  <si>
    <t xml:space="preserve">41. Uchwyt zatynk.VL 045-115mm [P047/2] </t>
  </si>
  <si>
    <t xml:space="preserve">42. Uchwyt zatynk.VL 105-175mm [P047/3] </t>
  </si>
  <si>
    <t>Prowadnica na lewo/na prawo - uchwyt kolor (z dodatkowym prowadzeniem)</t>
  </si>
  <si>
    <t>20 Wieszak Fe [P002/10]</t>
  </si>
  <si>
    <t>23 Wieszak Fe do STS [P002/42]</t>
  </si>
  <si>
    <t>26 Wieszak Fe CLICK [P002/32]</t>
  </si>
  <si>
    <t>28 Wieszak Fe CLICK  [P002/30]</t>
  </si>
  <si>
    <t>30 Uchwyt nieruchomy Fe 133mm [P010]</t>
  </si>
  <si>
    <t>31 Uchwyt stw.Fe 106-163mm [P010/1]</t>
  </si>
  <si>
    <t>32 Uchwyt stw.Fe 165-223mm [P010/2]</t>
  </si>
  <si>
    <t>33 Uchwyt nieruchomy Fe 133mm [P010/20]</t>
  </si>
  <si>
    <t>34 Uchwyt stw.Fe 106-163mm [P010/21]</t>
  </si>
  <si>
    <t>35 Uchwyt stw. Fe 165-223mm [P010/22]</t>
  </si>
  <si>
    <t>40 Uchwyt nieruchomy CLICK 133mm [P009]</t>
  </si>
  <si>
    <t>41 Uchwyt stw.CLICK 106-163mm [P009/1]</t>
  </si>
  <si>
    <t>42 Uchwyt stw.CLICK 165-223mm [P009/2]</t>
  </si>
  <si>
    <t>43 Uchwyt nieruchomy CLICK 133mm [P009/20]</t>
  </si>
  <si>
    <t>44 Uchwyt stw.CLICK 106-163mm [P009/21]</t>
  </si>
  <si>
    <t>45 Uchwyt stw.CLICK 165-223mm [P009/22]</t>
  </si>
  <si>
    <t>22 Wieszak Al [P002/11]</t>
  </si>
  <si>
    <t>50 Uchwyt nieruchomy Al 133mm [P011]</t>
  </si>
  <si>
    <t>51 Uchwyt stw. Al 106-163mm [P011/1]</t>
  </si>
  <si>
    <t>52 Uchwyt stw. Al 165-223mm [P011/2]</t>
  </si>
  <si>
    <t>53 Uchwyt nieruchomy Al 133mm [P011/20]</t>
  </si>
  <si>
    <t>54 Uchwyt stw.al 106-163mm [P011/21]</t>
  </si>
  <si>
    <t>55 Uchwyt stw.Al 165-223mm [P011/22]</t>
  </si>
  <si>
    <t>BEZ uchwytów żaluzji</t>
  </si>
  <si>
    <t>Inny według rysunku technicznego - uzgodnić z OZ</t>
  </si>
  <si>
    <t>karton</t>
  </si>
  <si>
    <t>karton ze wzmocnieniem</t>
  </si>
  <si>
    <t>karton - folia</t>
  </si>
  <si>
    <t>karton - folia - wzmocnieniem</t>
  </si>
  <si>
    <t>niedostarczona LP, ale odliczenie lameli -36mm</t>
  </si>
  <si>
    <t>Z90</t>
  </si>
  <si>
    <t>Lamela Zetta 90</t>
  </si>
  <si>
    <t>po konsultacji z OZ - inny termin dostawy</t>
  </si>
  <si>
    <t>DB 702</t>
  </si>
  <si>
    <t>W210</t>
  </si>
  <si>
    <t>szaro brązowy</t>
  </si>
  <si>
    <t>LamBarZ</t>
  </si>
  <si>
    <t>ZebrZ</t>
  </si>
  <si>
    <t>HorProfAOK</t>
  </si>
  <si>
    <t>E5</t>
  </si>
  <si>
    <t>silnik Elero</t>
  </si>
  <si>
    <r>
      <t>silnik Elero 6 Nm do 10m</t>
    </r>
    <r>
      <rPr>
        <sz val="10"/>
        <rFont val="Calibri"/>
        <family val="2"/>
        <charset val="238"/>
      </rPr>
      <t>²</t>
    </r>
  </si>
  <si>
    <r>
      <t>silnik Elero 10 Nm do 16m</t>
    </r>
    <r>
      <rPr>
        <sz val="10"/>
        <rFont val="Calibri"/>
        <family val="2"/>
        <charset val="238"/>
      </rPr>
      <t>²</t>
    </r>
  </si>
  <si>
    <t>E9</t>
  </si>
  <si>
    <t>P 020/00vrO</t>
  </si>
  <si>
    <t>P 020/00vrR</t>
  </si>
  <si>
    <t>P 080/00vrO</t>
  </si>
  <si>
    <t>P 080/00vrR</t>
  </si>
  <si>
    <t>P 081/00vrO</t>
  </si>
  <si>
    <t>P 081/00vrR</t>
  </si>
  <si>
    <t>LP P020/00 (76mm) wywiercone pod ramę (-34)</t>
  </si>
  <si>
    <t>LP P080/00 (75mm) wywiercone pod ramę (-36)</t>
  </si>
  <si>
    <t>LP P081/00 (76mm) wywiercone pod ramę (-34)</t>
  </si>
  <si>
    <t>LP P020/00 (76mm) nawiercone pod podszewkę (-34)</t>
  </si>
  <si>
    <t>LP P080/00 (75mm) nawiercone pod podszewkę (-36)</t>
  </si>
  <si>
    <t>LP P081/00 (76mm) nawiercone pod podszewkę (-34)</t>
  </si>
  <si>
    <t>Kość słoniowa</t>
  </si>
  <si>
    <t>Szaro-beżowy</t>
  </si>
  <si>
    <t>Antracytowy szary structure</t>
  </si>
  <si>
    <t>Antracytowy szary</t>
  </si>
  <si>
    <t>Szary cienisty</t>
  </si>
  <si>
    <t>Jasno szary</t>
  </si>
  <si>
    <t>Agatowy szary</t>
  </si>
  <si>
    <t>Kwarcowy szary</t>
  </si>
  <si>
    <t>Perłowo szary</t>
  </si>
  <si>
    <t>Brązowy</t>
  </si>
  <si>
    <t>Czarny</t>
  </si>
  <si>
    <t>Srebrny structure</t>
  </si>
  <si>
    <t xml:space="preserve">Srebrny </t>
  </si>
  <si>
    <t>Srebrny</t>
  </si>
  <si>
    <t>Biały</t>
  </si>
  <si>
    <t>VSR 780</t>
  </si>
  <si>
    <t>Czarny metalik</t>
  </si>
  <si>
    <t>Purpurowo czerwony</t>
  </si>
  <si>
    <t>Szaro czarny</t>
  </si>
  <si>
    <t>Perłowo jasno szary</t>
  </si>
  <si>
    <t>Perłowo ciemno szary</t>
  </si>
  <si>
    <t>złoty dąb</t>
  </si>
  <si>
    <t>Inny</t>
  </si>
  <si>
    <t>A6</t>
  </si>
  <si>
    <r>
      <t>silnik Isotra Basic 6Nm do 10m</t>
    </r>
    <r>
      <rPr>
        <sz val="10"/>
        <rFont val="Calibri"/>
        <family val="2"/>
        <charset val="238"/>
      </rPr>
      <t>²</t>
    </r>
  </si>
  <si>
    <t>silnik nie może dla górnego kanału AlO</t>
  </si>
  <si>
    <t>A10</t>
  </si>
  <si>
    <r>
      <t>silnik Isotra Basic 10Nm do 16m</t>
    </r>
    <r>
      <rPr>
        <sz val="10"/>
        <rFont val="Calibri"/>
        <family val="2"/>
        <charset val="238"/>
      </rPr>
      <t>²</t>
    </r>
  </si>
  <si>
    <t>A6r</t>
  </si>
  <si>
    <r>
      <t>silnik Isotra Basic z odbiornikiem 6Nm do 10m</t>
    </r>
    <r>
      <rPr>
        <sz val="10"/>
        <rFont val="Calibri"/>
        <family val="2"/>
        <charset val="238"/>
      </rPr>
      <t>²</t>
    </r>
  </si>
  <si>
    <t>A10r</t>
  </si>
  <si>
    <r>
      <t>silnik Isotra Basic z odbiornikiem 10Nm do 16m</t>
    </r>
    <r>
      <rPr>
        <sz val="10"/>
        <rFont val="Calibri"/>
        <family val="2"/>
        <charset val="238"/>
      </rPr>
      <t>²</t>
    </r>
  </si>
  <si>
    <t>E868_06</t>
  </si>
  <si>
    <t>E868_09</t>
  </si>
  <si>
    <r>
      <t>silnik Elero JA06 Comfort-868MHz do 10m</t>
    </r>
    <r>
      <rPr>
        <sz val="10"/>
        <rFont val="Calibri"/>
        <family val="2"/>
        <charset val="238"/>
      </rPr>
      <t>²</t>
    </r>
  </si>
  <si>
    <r>
      <t>silnik Elero JA09 Comfort-868MHz do 16m</t>
    </r>
    <r>
      <rPr>
        <sz val="10"/>
        <rFont val="Calibri"/>
        <family val="2"/>
        <charset val="238"/>
      </rPr>
      <t>²</t>
    </r>
  </si>
  <si>
    <t>SLIM</t>
  </si>
  <si>
    <t>CENTR SLIM VLOŽKY, GREY (6mm)</t>
  </si>
  <si>
    <t>BSLIM</t>
  </si>
  <si>
    <t>CENTR SLIM VLOŽKY, BLACK (6mm)</t>
  </si>
  <si>
    <t>DUOSLIM</t>
  </si>
  <si>
    <t>CENTR SLIM DUO VLOŽKY, GREY (6mm)</t>
  </si>
  <si>
    <t>BDUOSLIM</t>
  </si>
  <si>
    <t>CENTR SLIM DUO VLOŽKY, BLACK (6mm)</t>
  </si>
  <si>
    <t>0LTSLIM</t>
  </si>
  <si>
    <t>CENTR SLIM VLOŽKY, LT, GREY (6mm)</t>
  </si>
  <si>
    <t>BLTSLIM</t>
  </si>
  <si>
    <t>CENTR SLIM VLOŽKY, LT, BLACK (6mm)</t>
  </si>
  <si>
    <t xml:space="preserve">Lamela C80 </t>
  </si>
  <si>
    <t>C80</t>
  </si>
  <si>
    <t>1D</t>
  </si>
  <si>
    <t>Listwa prowadząca STS P016/1 (-25)</t>
  </si>
  <si>
    <t>Ważne: od 03.03.2025.</t>
  </si>
  <si>
    <t>KDYŽ(C22="C80F";LamBarF;KDYŽ(C22="C80";LamBar;LamBarZ))</t>
  </si>
  <si>
    <t>KDYŽ(C22="C80F";Zebr;KDYŽ(C22="C80";ZebrC80;ZebrZ))</t>
  </si>
  <si>
    <t>LamBar</t>
  </si>
  <si>
    <t>ZebrC80</t>
  </si>
  <si>
    <t>BDUO</t>
  </si>
  <si>
    <t>DUO</t>
  </si>
  <si>
    <t>BDUOSLIMST</t>
  </si>
  <si>
    <t>DUOSLIMST</t>
  </si>
  <si>
    <t>BSLIMST</t>
  </si>
  <si>
    <t>SLIMST</t>
  </si>
  <si>
    <t>BLTSLIMST</t>
  </si>
  <si>
    <t>0LTSLIMST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</si>
</sst>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4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2"/>
      <color theme="1"/>
      <name val="Arial"/>
      <family val="2"/>
      <charset val="238"/>
    </font>
    <font>
      <b/>
      <sz val="12"/>
      <color rgb="FF20212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88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37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Fill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0" borderId="0" xfId="17" applyFont="1" applyFill="1"/>
    <xf numFmtId="0" fontId="6" fillId="4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23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40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5" borderId="47" xfId="0" applyFont="1" applyFill="1" applyBorder="1" applyAlignment="1" applyProtection="1">
      <alignment horizontal="center" vertical="center"/>
      <protection locked="0"/>
    </xf>
    <xf numFmtId="0" fontId="7" fillId="5" borderId="47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7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Protection="1">
      <protection locked="0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9" fillId="0" borderId="0" xfId="0" applyFont="1" applyAlignment="1">
      <alignment vertical="top"/>
    </xf>
    <xf numFmtId="0" fontId="3" fillId="0" borderId="2" xfId="0" applyFont="1" applyFill="1" applyBorder="1"/>
    <xf numFmtId="0" fontId="3" fillId="0" borderId="2" xfId="8" applyBorder="1"/>
    <xf numFmtId="0" fontId="3" fillId="0" borderId="2" xfId="0" applyFont="1" applyFill="1" applyBorder="1" applyAlignment="1">
      <alignment horizontal="center"/>
    </xf>
    <xf numFmtId="0" fontId="4" fillId="0" borderId="0" xfId="17" applyFont="1" applyFill="1" applyAlignment="1">
      <alignment vertic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17" applyFont="1" applyFill="1" applyBorder="1" applyAlignment="1">
      <alignment horizontal="center" vertical="center"/>
    </xf>
    <xf numFmtId="0" fontId="16" fillId="0" borderId="0" xfId="7" applyFill="1" applyBorder="1" applyAlignment="1">
      <alignment horizontal="center"/>
    </xf>
    <xf numFmtId="0" fontId="3" fillId="2" borderId="0" xfId="7" applyFont="1" applyFill="1" applyBorder="1" applyAlignment="1">
      <alignment horizontal="center"/>
    </xf>
    <xf numFmtId="0" fontId="3" fillId="0" borderId="0" xfId="17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vertical="top"/>
      <protection locked="0"/>
    </xf>
    <xf numFmtId="0" fontId="16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" fillId="0" borderId="0" xfId="7" applyFont="1" applyFill="1" applyBorder="1" applyAlignment="1">
      <alignment horizontal="center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0" borderId="40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3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29" fillId="0" borderId="0" xfId="0" applyFont="1" applyAlignment="1">
      <alignment horizontal="left" vertical="top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33" fillId="0" borderId="0" xfId="0" applyFont="1" applyAlignment="1">
      <alignment horizontal="left" vertical="center"/>
    </xf>
    <xf numFmtId="0" fontId="16" fillId="2" borderId="52" xfId="17" applyFont="1" applyFill="1" applyBorder="1" applyAlignment="1">
      <alignment horizontal="center" vertical="center"/>
    </xf>
    <xf numFmtId="0" fontId="3" fillId="2" borderId="52" xfId="17" applyFont="1" applyFill="1" applyBorder="1" applyAlignment="1"/>
    <xf numFmtId="0" fontId="16" fillId="0" borderId="2" xfId="7" applyFont="1" applyBorder="1" applyAlignment="1">
      <alignment horizontal="center" vertical="center"/>
    </xf>
    <xf numFmtId="0" fontId="16" fillId="0" borderId="2" xfId="17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3" fillId="2" borderId="2" xfId="17" applyFont="1" applyFill="1" applyBorder="1" applyAlignment="1"/>
    <xf numFmtId="0" fontId="3" fillId="0" borderId="40" xfId="8" applyBorder="1"/>
    <xf numFmtId="0" fontId="7" fillId="5" borderId="40" xfId="0" applyFont="1" applyFill="1" applyBorder="1" applyAlignment="1" applyProtection="1">
      <alignment horizontal="center" vertical="center" wrapText="1"/>
      <protection locked="0" hidden="1"/>
    </xf>
    <xf numFmtId="0" fontId="7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Fill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0" borderId="2" xfId="17" applyFont="1" applyFill="1" applyBorder="1" applyAlignment="1">
      <alignment vertical="center" wrapText="1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23" fillId="2" borderId="11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84</xdr:row>
      <xdr:rowOff>0</xdr:rowOff>
    </xdr:from>
    <xdr:to>
      <xdr:col>6</xdr:col>
      <xdr:colOff>321468</xdr:colOff>
      <xdr:row>99</xdr:row>
      <xdr:rowOff>207636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7969" y="18740438"/>
          <a:ext cx="3988593" cy="3600917"/>
        </a:xfrm>
        <a:prstGeom prst="rect">
          <a:avLst/>
        </a:prstGeom>
      </xdr:spPr>
    </xdr:pic>
    <xdr:clientData/>
  </xdr:twoCellAnchor>
  <xdr:twoCellAnchor editAs="oneCell">
    <xdr:from>
      <xdr:col>2</xdr:col>
      <xdr:colOff>250031</xdr:colOff>
      <xdr:row>101</xdr:row>
      <xdr:rowOff>47625</xdr:rowOff>
    </xdr:from>
    <xdr:to>
      <xdr:col>7</xdr:col>
      <xdr:colOff>361363</xdr:colOff>
      <xdr:row>121</xdr:row>
      <xdr:rowOff>47059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0" y="22633781"/>
          <a:ext cx="4695238" cy="45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43</xdr:row>
      <xdr:rowOff>66675</xdr:rowOff>
    </xdr:from>
    <xdr:to>
      <xdr:col>11</xdr:col>
      <xdr:colOff>94052</xdr:colOff>
      <xdr:row>56</xdr:row>
      <xdr:rowOff>95249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43</xdr:row>
      <xdr:rowOff>72881</xdr:rowOff>
    </xdr:from>
    <xdr:to>
      <xdr:col>17</xdr:col>
      <xdr:colOff>476250</xdr:colOff>
      <xdr:row>56</xdr:row>
      <xdr:rowOff>95249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3" sqref="A13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7" t="s">
        <v>0</v>
      </c>
      <c r="B2" s="3"/>
      <c r="C2" s="97" t="s">
        <v>3</v>
      </c>
      <c r="D2" s="97"/>
      <c r="E2" s="97" t="s">
        <v>2</v>
      </c>
      <c r="F2" s="5"/>
      <c r="G2" s="98" t="s">
        <v>38</v>
      </c>
      <c r="H2" s="5"/>
      <c r="I2" s="5"/>
      <c r="J2" s="97" t="s">
        <v>0</v>
      </c>
      <c r="K2" s="3"/>
      <c r="L2" s="97" t="s">
        <v>3</v>
      </c>
      <c r="M2" s="97"/>
      <c r="N2" s="97" t="s">
        <v>2</v>
      </c>
      <c r="O2" s="5"/>
      <c r="P2" s="98" t="s">
        <v>38</v>
      </c>
      <c r="Q2" s="5"/>
      <c r="R2" s="5"/>
      <c r="S2" s="98"/>
      <c r="T2" s="97" t="s">
        <v>0</v>
      </c>
      <c r="U2" s="3"/>
      <c r="V2" s="97" t="s">
        <v>3</v>
      </c>
      <c r="W2" s="97"/>
      <c r="X2" s="97" t="s">
        <v>2</v>
      </c>
      <c r="Y2" s="5"/>
      <c r="Z2" s="98" t="s">
        <v>38</v>
      </c>
      <c r="AA2" s="5"/>
      <c r="AB2" s="5"/>
      <c r="AC2" s="98"/>
    </row>
    <row r="3" spans="1:29" s="9" customFormat="1" ht="27" customHeight="1">
      <c r="A3" s="6" t="s">
        <v>212</v>
      </c>
      <c r="B3" s="7"/>
      <c r="C3" s="7"/>
      <c r="D3" s="7"/>
      <c r="E3" s="7"/>
      <c r="F3" s="7"/>
      <c r="G3" s="19"/>
      <c r="H3" s="8"/>
      <c r="I3" s="158" t="s">
        <v>45</v>
      </c>
      <c r="J3" s="6" t="s">
        <v>212</v>
      </c>
      <c r="K3" s="7"/>
      <c r="L3" s="7"/>
      <c r="M3" s="7"/>
      <c r="N3" s="7"/>
      <c r="O3" s="7"/>
      <c r="P3" s="19"/>
      <c r="Q3" s="8"/>
      <c r="R3" s="8"/>
      <c r="S3" s="158" t="s">
        <v>46</v>
      </c>
      <c r="T3" s="6" t="s">
        <v>212</v>
      </c>
      <c r="U3" s="7"/>
      <c r="V3" s="7"/>
      <c r="W3" s="7"/>
      <c r="X3" s="7"/>
      <c r="Y3" s="7"/>
      <c r="Z3" s="19"/>
      <c r="AA3" s="8"/>
      <c r="AB3" s="8"/>
      <c r="AC3" s="158" t="s">
        <v>47</v>
      </c>
    </row>
    <row r="4" spans="1:29" s="11" customFormat="1" ht="16.149999999999999" customHeight="1">
      <c r="A4" s="96" t="s">
        <v>213</v>
      </c>
      <c r="B4" s="10"/>
      <c r="C4" s="10"/>
      <c r="D4" s="10"/>
      <c r="E4" s="10"/>
      <c r="F4" s="10"/>
      <c r="G4" s="20"/>
      <c r="H4" s="10"/>
      <c r="I4" s="10"/>
      <c r="J4" s="96" t="s">
        <v>213</v>
      </c>
      <c r="K4" s="10"/>
      <c r="L4" s="10"/>
      <c r="M4" s="10"/>
      <c r="N4" s="10"/>
      <c r="O4" s="10"/>
      <c r="P4" s="20"/>
      <c r="Q4" s="10"/>
      <c r="R4" s="10"/>
      <c r="S4" s="10"/>
      <c r="T4" s="96" t="s">
        <v>213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2" t="s">
        <v>214</v>
      </c>
      <c r="B6" s="63"/>
      <c r="C6" s="63"/>
      <c r="D6" s="64"/>
      <c r="E6" s="65"/>
      <c r="F6" s="66" t="s">
        <v>215</v>
      </c>
      <c r="G6" s="67"/>
      <c r="H6" s="67"/>
      <c r="I6" s="178"/>
      <c r="J6" s="65"/>
      <c r="K6" s="65"/>
      <c r="L6" s="65"/>
      <c r="M6" s="65"/>
      <c r="N6" s="65"/>
      <c r="O6" s="65"/>
      <c r="P6" s="65"/>
      <c r="Q6" s="65"/>
      <c r="R6" s="65"/>
      <c r="S6" s="65"/>
      <c r="T6" s="137"/>
      <c r="U6" s="137"/>
      <c r="V6" s="137"/>
      <c r="W6" s="137"/>
    </row>
    <row r="7" spans="1:29" s="11" customFormat="1" ht="15.75" customHeight="1" thickTop="1">
      <c r="A7" s="273" t="s">
        <v>216</v>
      </c>
      <c r="B7" s="68"/>
      <c r="C7" s="69"/>
      <c r="D7" s="70"/>
      <c r="E7" s="71"/>
      <c r="F7" s="216" t="s">
        <v>217</v>
      </c>
      <c r="G7" s="255"/>
      <c r="H7" s="255"/>
      <c r="I7" s="256"/>
      <c r="J7" s="65"/>
      <c r="K7" s="65"/>
      <c r="L7" s="65"/>
      <c r="M7" s="65"/>
      <c r="N7" s="65"/>
      <c r="O7" s="65"/>
      <c r="P7" s="65"/>
      <c r="Q7" s="65"/>
      <c r="R7" s="65"/>
      <c r="S7" s="71"/>
      <c r="T7" s="137"/>
      <c r="U7" s="137"/>
      <c r="V7" s="137"/>
      <c r="W7" s="137"/>
    </row>
    <row r="8" spans="1:29" s="11" customFormat="1" ht="15.75" customHeight="1">
      <c r="A8" s="274"/>
      <c r="B8" s="72"/>
      <c r="C8" s="73"/>
      <c r="D8" s="74"/>
      <c r="E8" s="71"/>
      <c r="F8" s="75" t="s">
        <v>218</v>
      </c>
      <c r="G8" s="279"/>
      <c r="H8" s="279"/>
      <c r="I8" s="280"/>
      <c r="J8" s="65"/>
      <c r="K8" s="65"/>
      <c r="L8" s="65"/>
      <c r="M8" s="65"/>
      <c r="N8" s="65"/>
      <c r="O8" s="65"/>
      <c r="P8" s="65"/>
      <c r="Q8" s="65"/>
      <c r="R8" s="65"/>
      <c r="S8" s="71"/>
      <c r="T8" s="137"/>
      <c r="U8" s="137"/>
      <c r="V8" s="137"/>
      <c r="W8" s="137"/>
    </row>
    <row r="9" spans="1:29" s="11" customFormat="1" ht="15.75" customHeight="1">
      <c r="A9" s="263" t="s">
        <v>219</v>
      </c>
      <c r="B9" s="76"/>
      <c r="C9" s="77"/>
      <c r="D9" s="78"/>
      <c r="E9" s="79"/>
      <c r="F9" s="275" t="s">
        <v>220</v>
      </c>
      <c r="G9" s="257"/>
      <c r="H9" s="257"/>
      <c r="I9" s="258"/>
      <c r="J9" s="65"/>
      <c r="K9" s="65"/>
      <c r="L9" s="65"/>
      <c r="M9" s="65"/>
      <c r="N9" s="65"/>
      <c r="O9" s="65"/>
      <c r="P9" s="65"/>
      <c r="Q9" s="65"/>
      <c r="R9" s="65"/>
      <c r="S9" s="79"/>
      <c r="T9" s="137"/>
      <c r="U9" s="137"/>
      <c r="V9" s="137"/>
      <c r="W9" s="137"/>
    </row>
    <row r="10" spans="1:29" s="11" customFormat="1" ht="15.75" customHeight="1">
      <c r="A10" s="274"/>
      <c r="B10" s="80"/>
      <c r="C10" s="81"/>
      <c r="D10" s="82"/>
      <c r="E10" s="79"/>
      <c r="F10" s="276"/>
      <c r="G10" s="255"/>
      <c r="H10" s="255"/>
      <c r="I10" s="256"/>
      <c r="J10" s="65"/>
      <c r="K10" s="26"/>
      <c r="L10" s="65"/>
      <c r="M10" s="65"/>
      <c r="N10" s="65"/>
      <c r="O10" s="65"/>
      <c r="P10" s="65"/>
      <c r="Q10" s="65"/>
      <c r="R10" s="65"/>
      <c r="S10" s="79"/>
      <c r="T10" s="137"/>
      <c r="U10" s="137"/>
      <c r="V10" s="137"/>
      <c r="W10" s="137"/>
    </row>
    <row r="11" spans="1:29" ht="15.75" customHeight="1">
      <c r="A11" s="263" t="s">
        <v>146</v>
      </c>
      <c r="B11" s="76"/>
      <c r="C11" s="77"/>
      <c r="D11" s="78"/>
      <c r="E11" s="79"/>
      <c r="F11" s="277"/>
      <c r="G11" s="259"/>
      <c r="H11" s="259"/>
      <c r="I11" s="260"/>
      <c r="J11" s="65"/>
      <c r="K11" s="65"/>
      <c r="L11" s="65"/>
      <c r="M11" s="65"/>
      <c r="N11" s="65"/>
      <c r="O11" s="65"/>
      <c r="P11" s="65"/>
      <c r="Q11" s="65"/>
      <c r="R11" s="65"/>
      <c r="S11" s="79"/>
      <c r="T11" s="137"/>
      <c r="U11" s="137"/>
      <c r="V11" s="137"/>
      <c r="W11" s="137"/>
    </row>
    <row r="12" spans="1:29" ht="15.75" customHeight="1">
      <c r="A12" s="274"/>
      <c r="B12" s="80"/>
      <c r="C12" s="81"/>
      <c r="D12" s="82"/>
      <c r="E12" s="79"/>
      <c r="F12" s="275" t="s">
        <v>221</v>
      </c>
      <c r="G12" s="257"/>
      <c r="H12" s="257"/>
      <c r="I12" s="258"/>
      <c r="J12" s="65"/>
      <c r="K12" s="65"/>
      <c r="L12" s="65"/>
      <c r="M12" s="65"/>
      <c r="N12" s="65"/>
      <c r="O12" s="65"/>
      <c r="P12" s="65"/>
      <c r="Q12" s="65"/>
      <c r="R12" s="65"/>
      <c r="S12" s="79"/>
      <c r="T12" s="137"/>
      <c r="U12" s="137"/>
      <c r="V12" s="137"/>
      <c r="W12" s="137"/>
    </row>
    <row r="13" spans="1:29" ht="15.75" customHeight="1">
      <c r="A13" s="263" t="s">
        <v>222</v>
      </c>
      <c r="B13" s="76"/>
      <c r="C13" s="77"/>
      <c r="D13" s="78"/>
      <c r="E13" s="79"/>
      <c r="F13" s="276"/>
      <c r="G13" s="255"/>
      <c r="H13" s="255"/>
      <c r="I13" s="256"/>
      <c r="J13" s="65"/>
      <c r="K13" s="65"/>
      <c r="L13" s="65"/>
      <c r="M13" s="65"/>
      <c r="N13" s="65"/>
      <c r="O13" s="65"/>
      <c r="P13" s="65"/>
      <c r="Q13" s="65"/>
      <c r="R13" s="65"/>
      <c r="S13" s="79"/>
      <c r="T13" s="137"/>
      <c r="U13" s="137"/>
      <c r="V13" s="137"/>
      <c r="W13" s="137"/>
    </row>
    <row r="14" spans="1:29" ht="15.75" customHeight="1" thickBot="1">
      <c r="A14" s="264"/>
      <c r="B14" s="83"/>
      <c r="C14" s="84"/>
      <c r="D14" s="85"/>
      <c r="E14" s="79"/>
      <c r="F14" s="278"/>
      <c r="G14" s="261"/>
      <c r="H14" s="261"/>
      <c r="I14" s="262"/>
      <c r="J14" s="65"/>
      <c r="K14" s="65"/>
      <c r="L14" s="65"/>
      <c r="M14" s="65"/>
      <c r="N14" s="65"/>
      <c r="O14" s="65"/>
      <c r="P14" s="65"/>
      <c r="Q14" s="65"/>
      <c r="R14" s="65"/>
      <c r="S14" s="79"/>
      <c r="T14" s="137"/>
      <c r="U14" s="137"/>
      <c r="V14" s="137"/>
      <c r="W14" s="137"/>
    </row>
    <row r="15" spans="1:29" ht="12.6" customHeight="1" thickBot="1">
      <c r="A15" s="86"/>
      <c r="B15" s="86"/>
      <c r="C15" s="86"/>
      <c r="D15" s="87"/>
      <c r="E15" s="87"/>
      <c r="F15" s="87"/>
      <c r="G15" s="88"/>
      <c r="H15" s="88"/>
      <c r="I15" s="88"/>
      <c r="J15" s="86"/>
      <c r="K15" s="87"/>
      <c r="L15" s="87"/>
      <c r="M15" s="87"/>
      <c r="N15" s="88"/>
      <c r="O15" s="88"/>
      <c r="P15" s="88"/>
      <c r="Q15" s="86"/>
      <c r="R15" s="87"/>
      <c r="S15" s="87"/>
      <c r="T15" s="87"/>
      <c r="U15" s="88"/>
      <c r="V15" s="88"/>
      <c r="W15" s="88"/>
    </row>
    <row r="16" spans="1:29" s="14" customFormat="1" ht="18.600000000000001" customHeight="1">
      <c r="A16" s="89" t="s">
        <v>223</v>
      </c>
      <c r="B16" s="90">
        <v>1</v>
      </c>
      <c r="C16" s="138"/>
      <c r="D16" s="122"/>
      <c r="E16" s="122"/>
      <c r="F16" s="122"/>
      <c r="G16" s="122"/>
      <c r="H16" s="122"/>
      <c r="I16" s="123"/>
      <c r="J16" s="121"/>
      <c r="K16" s="122"/>
      <c r="L16" s="122"/>
      <c r="M16" s="122"/>
      <c r="N16" s="122"/>
      <c r="O16" s="122"/>
      <c r="P16" s="122"/>
      <c r="Q16" s="138"/>
      <c r="R16" s="122"/>
      <c r="S16" s="122"/>
      <c r="T16" s="122"/>
      <c r="U16" s="122"/>
      <c r="V16" s="122"/>
      <c r="W16" s="122"/>
      <c r="X16" s="153"/>
      <c r="Y16" s="122"/>
      <c r="Z16" s="153"/>
      <c r="AA16" s="148"/>
      <c r="AB16" s="122"/>
      <c r="AC16" s="143"/>
    </row>
    <row r="17" spans="1:29" ht="18.600000000000001" customHeight="1">
      <c r="A17" s="91" t="s">
        <v>224</v>
      </c>
      <c r="B17" s="195">
        <v>2</v>
      </c>
      <c r="C17" s="139"/>
      <c r="D17" s="109"/>
      <c r="E17" s="109"/>
      <c r="F17" s="109"/>
      <c r="G17" s="109"/>
      <c r="H17" s="109"/>
      <c r="I17" s="110"/>
      <c r="J17" s="108"/>
      <c r="K17" s="109"/>
      <c r="L17" s="109"/>
      <c r="M17" s="109"/>
      <c r="N17" s="109"/>
      <c r="O17" s="109"/>
      <c r="P17" s="109"/>
      <c r="Q17" s="139"/>
      <c r="R17" s="109"/>
      <c r="S17" s="109"/>
      <c r="T17" s="109"/>
      <c r="U17" s="109"/>
      <c r="V17" s="109"/>
      <c r="W17" s="109"/>
      <c r="X17" s="154"/>
      <c r="Y17" s="109"/>
      <c r="Z17" s="154"/>
      <c r="AA17" s="149"/>
      <c r="AB17" s="109"/>
      <c r="AC17" s="144"/>
    </row>
    <row r="18" spans="1:29" ht="18.600000000000001" customHeight="1">
      <c r="A18" s="91" t="s">
        <v>225</v>
      </c>
      <c r="B18" s="92">
        <v>3</v>
      </c>
      <c r="C18" s="212" t="str">
        <f>IF(C$17&gt;=1,"CORNER 4"," ")</f>
        <v xml:space="preserve"> </v>
      </c>
      <c r="D18" s="213" t="str">
        <f t="shared" ref="D18:AC18" si="0">IF(D$17&gt;=1,"CORNER 4"," ")</f>
        <v xml:space="preserve"> </v>
      </c>
      <c r="E18" s="213" t="str">
        <f t="shared" si="0"/>
        <v xml:space="preserve"> </v>
      </c>
      <c r="F18" s="213" t="str">
        <f t="shared" si="0"/>
        <v xml:space="preserve"> </v>
      </c>
      <c r="G18" s="213" t="str">
        <f t="shared" si="0"/>
        <v xml:space="preserve"> </v>
      </c>
      <c r="H18" s="213" t="str">
        <f t="shared" si="0"/>
        <v xml:space="preserve"> </v>
      </c>
      <c r="I18" s="213" t="str">
        <f t="shared" si="0"/>
        <v xml:space="preserve"> </v>
      </c>
      <c r="J18" s="213" t="str">
        <f t="shared" si="0"/>
        <v xml:space="preserve"> </v>
      </c>
      <c r="K18" s="213" t="str">
        <f t="shared" si="0"/>
        <v xml:space="preserve"> </v>
      </c>
      <c r="L18" s="213" t="str">
        <f t="shared" si="0"/>
        <v xml:space="preserve"> </v>
      </c>
      <c r="M18" s="213" t="str">
        <f t="shared" si="0"/>
        <v xml:space="preserve"> </v>
      </c>
      <c r="N18" s="213" t="str">
        <f t="shared" si="0"/>
        <v xml:space="preserve"> </v>
      </c>
      <c r="O18" s="213" t="str">
        <f t="shared" si="0"/>
        <v xml:space="preserve"> </v>
      </c>
      <c r="P18" s="213" t="str">
        <f t="shared" si="0"/>
        <v xml:space="preserve"> </v>
      </c>
      <c r="Q18" s="213" t="str">
        <f t="shared" si="0"/>
        <v xml:space="preserve"> </v>
      </c>
      <c r="R18" s="213" t="str">
        <f t="shared" si="0"/>
        <v xml:space="preserve"> </v>
      </c>
      <c r="S18" s="213" t="str">
        <f t="shared" si="0"/>
        <v xml:space="preserve"> </v>
      </c>
      <c r="T18" s="213" t="str">
        <f t="shared" si="0"/>
        <v xml:space="preserve"> </v>
      </c>
      <c r="U18" s="213" t="str">
        <f t="shared" si="0"/>
        <v xml:space="preserve"> </v>
      </c>
      <c r="V18" s="213" t="str">
        <f t="shared" si="0"/>
        <v xml:space="preserve"> </v>
      </c>
      <c r="W18" s="213" t="str">
        <f t="shared" si="0"/>
        <v xml:space="preserve"> </v>
      </c>
      <c r="X18" s="213" t="str">
        <f t="shared" si="0"/>
        <v xml:space="preserve"> </v>
      </c>
      <c r="Y18" s="213" t="str">
        <f t="shared" si="0"/>
        <v xml:space="preserve"> </v>
      </c>
      <c r="Z18" s="213" t="str">
        <f t="shared" si="0"/>
        <v xml:space="preserve"> </v>
      </c>
      <c r="AA18" s="213" t="str">
        <f t="shared" si="0"/>
        <v xml:space="preserve"> </v>
      </c>
      <c r="AB18" s="213" t="str">
        <f t="shared" si="0"/>
        <v xml:space="preserve"> </v>
      </c>
      <c r="AC18" s="213" t="str">
        <f t="shared" si="0"/>
        <v xml:space="preserve"> </v>
      </c>
    </row>
    <row r="19" spans="1:29" ht="18.600000000000001" customHeight="1">
      <c r="A19" s="91" t="s">
        <v>226</v>
      </c>
      <c r="B19" s="92">
        <v>4</v>
      </c>
      <c r="C19" s="139"/>
      <c r="D19" s="109"/>
      <c r="E19" s="109"/>
      <c r="F19" s="109"/>
      <c r="G19" s="109"/>
      <c r="H19" s="109"/>
      <c r="I19" s="110"/>
      <c r="J19" s="108"/>
      <c r="K19" s="109"/>
      <c r="L19" s="109"/>
      <c r="M19" s="109"/>
      <c r="N19" s="109"/>
      <c r="O19" s="109"/>
      <c r="P19" s="109"/>
      <c r="Q19" s="139"/>
      <c r="R19" s="109"/>
      <c r="S19" s="109"/>
      <c r="T19" s="109"/>
      <c r="U19" s="109"/>
      <c r="V19" s="109"/>
      <c r="W19" s="109"/>
      <c r="X19" s="154"/>
      <c r="Y19" s="109"/>
      <c r="Z19" s="154"/>
      <c r="AA19" s="149"/>
      <c r="AB19" s="109"/>
      <c r="AC19" s="144"/>
    </row>
    <row r="20" spans="1:29" ht="18.600000000000001" customHeight="1">
      <c r="A20" s="93" t="s">
        <v>227</v>
      </c>
      <c r="B20" s="92">
        <v>5</v>
      </c>
      <c r="C20" s="139"/>
      <c r="D20" s="109"/>
      <c r="E20" s="109"/>
      <c r="F20" s="109"/>
      <c r="G20" s="109"/>
      <c r="H20" s="109"/>
      <c r="I20" s="110"/>
      <c r="J20" s="108"/>
      <c r="K20" s="109"/>
      <c r="L20" s="109"/>
      <c r="M20" s="109"/>
      <c r="N20" s="109"/>
      <c r="O20" s="109"/>
      <c r="P20" s="109"/>
      <c r="Q20" s="139"/>
      <c r="R20" s="109"/>
      <c r="S20" s="109"/>
      <c r="T20" s="109"/>
      <c r="U20" s="109"/>
      <c r="V20" s="109"/>
      <c r="W20" s="109"/>
      <c r="X20" s="154"/>
      <c r="Y20" s="109"/>
      <c r="Z20" s="154"/>
      <c r="AA20" s="149"/>
      <c r="AB20" s="109"/>
      <c r="AC20" s="144"/>
    </row>
    <row r="21" spans="1:29" ht="18.600000000000001" customHeight="1">
      <c r="A21" s="93" t="s">
        <v>228</v>
      </c>
      <c r="B21" s="92">
        <v>6</v>
      </c>
      <c r="C21" s="212" t="str">
        <f>IF(C$17&gt;=1,"0"," ")</f>
        <v xml:space="preserve"> </v>
      </c>
      <c r="D21" s="213" t="str">
        <f t="shared" ref="D21:AC21" si="1">IF(D$17&gt;=1,"0"," ")</f>
        <v xml:space="preserve"> </v>
      </c>
      <c r="E21" s="213" t="str">
        <f t="shared" si="1"/>
        <v xml:space="preserve"> </v>
      </c>
      <c r="F21" s="213" t="str">
        <f t="shared" si="1"/>
        <v xml:space="preserve"> </v>
      </c>
      <c r="G21" s="213" t="str">
        <f t="shared" si="1"/>
        <v xml:space="preserve"> </v>
      </c>
      <c r="H21" s="213" t="str">
        <f t="shared" si="1"/>
        <v xml:space="preserve"> </v>
      </c>
      <c r="I21" s="213" t="str">
        <f t="shared" si="1"/>
        <v xml:space="preserve"> </v>
      </c>
      <c r="J21" s="213" t="str">
        <f t="shared" si="1"/>
        <v xml:space="preserve"> </v>
      </c>
      <c r="K21" s="213" t="str">
        <f t="shared" si="1"/>
        <v xml:space="preserve"> </v>
      </c>
      <c r="L21" s="213" t="str">
        <f t="shared" si="1"/>
        <v xml:space="preserve"> </v>
      </c>
      <c r="M21" s="213" t="str">
        <f t="shared" si="1"/>
        <v xml:space="preserve"> </v>
      </c>
      <c r="N21" s="213" t="str">
        <f t="shared" si="1"/>
        <v xml:space="preserve"> </v>
      </c>
      <c r="O21" s="213" t="str">
        <f t="shared" si="1"/>
        <v xml:space="preserve"> </v>
      </c>
      <c r="P21" s="213" t="str">
        <f t="shared" si="1"/>
        <v xml:space="preserve"> </v>
      </c>
      <c r="Q21" s="213" t="str">
        <f t="shared" si="1"/>
        <v xml:space="preserve"> </v>
      </c>
      <c r="R21" s="213" t="str">
        <f t="shared" si="1"/>
        <v xml:space="preserve"> </v>
      </c>
      <c r="S21" s="213" t="str">
        <f t="shared" si="1"/>
        <v xml:space="preserve"> </v>
      </c>
      <c r="T21" s="213" t="str">
        <f t="shared" si="1"/>
        <v xml:space="preserve"> </v>
      </c>
      <c r="U21" s="213" t="str">
        <f t="shared" si="1"/>
        <v xml:space="preserve"> </v>
      </c>
      <c r="V21" s="213" t="str">
        <f t="shared" si="1"/>
        <v xml:space="preserve"> </v>
      </c>
      <c r="W21" s="213" t="str">
        <f t="shared" si="1"/>
        <v xml:space="preserve"> </v>
      </c>
      <c r="X21" s="213" t="str">
        <f t="shared" si="1"/>
        <v xml:space="preserve"> </v>
      </c>
      <c r="Y21" s="213" t="str">
        <f t="shared" si="1"/>
        <v xml:space="preserve"> </v>
      </c>
      <c r="Z21" s="213" t="str">
        <f t="shared" si="1"/>
        <v xml:space="preserve"> </v>
      </c>
      <c r="AA21" s="213" t="str">
        <f t="shared" si="1"/>
        <v xml:space="preserve"> </v>
      </c>
      <c r="AB21" s="213" t="str">
        <f t="shared" si="1"/>
        <v xml:space="preserve"> </v>
      </c>
      <c r="AC21" s="213" t="str">
        <f t="shared" si="1"/>
        <v xml:space="preserve"> </v>
      </c>
    </row>
    <row r="22" spans="1:29" ht="18.600000000000001" customHeight="1">
      <c r="A22" s="174" t="s">
        <v>128</v>
      </c>
      <c r="B22" s="92">
        <v>7</v>
      </c>
      <c r="C22" s="229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</row>
    <row r="23" spans="1:29" ht="18.600000000000001" customHeight="1">
      <c r="A23" s="217" t="s">
        <v>229</v>
      </c>
      <c r="B23" s="92">
        <v>8</v>
      </c>
      <c r="C23" s="140"/>
      <c r="D23" s="125"/>
      <c r="E23" s="125"/>
      <c r="F23" s="125"/>
      <c r="G23" s="125"/>
      <c r="H23" s="125"/>
      <c r="I23" s="126"/>
      <c r="J23" s="124"/>
      <c r="K23" s="125"/>
      <c r="L23" s="125"/>
      <c r="M23" s="125"/>
      <c r="N23" s="125"/>
      <c r="O23" s="125"/>
      <c r="P23" s="125"/>
      <c r="Q23" s="140"/>
      <c r="R23" s="125"/>
      <c r="S23" s="125"/>
      <c r="T23" s="125"/>
      <c r="U23" s="125"/>
      <c r="V23" s="125"/>
      <c r="W23" s="125"/>
      <c r="X23" s="155"/>
      <c r="Y23" s="125"/>
      <c r="Z23" s="155"/>
      <c r="AA23" s="150"/>
      <c r="AB23" s="125"/>
      <c r="AC23" s="145"/>
    </row>
    <row r="24" spans="1:29" ht="18.600000000000001" customHeight="1">
      <c r="A24" s="93" t="s">
        <v>230</v>
      </c>
      <c r="B24" s="92">
        <v>9</v>
      </c>
      <c r="C24" s="140"/>
      <c r="D24" s="125"/>
      <c r="E24" s="125"/>
      <c r="F24" s="125"/>
      <c r="G24" s="125"/>
      <c r="H24" s="125"/>
      <c r="I24" s="126"/>
      <c r="J24" s="124"/>
      <c r="K24" s="125"/>
      <c r="L24" s="125"/>
      <c r="M24" s="125"/>
      <c r="N24" s="125"/>
      <c r="O24" s="125"/>
      <c r="P24" s="125"/>
      <c r="Q24" s="140"/>
      <c r="R24" s="125"/>
      <c r="S24" s="125"/>
      <c r="T24" s="125"/>
      <c r="U24" s="125"/>
      <c r="V24" s="125"/>
      <c r="W24" s="125"/>
      <c r="X24" s="155"/>
      <c r="Y24" s="125"/>
      <c r="Z24" s="155"/>
      <c r="AA24" s="150"/>
      <c r="AB24" s="125"/>
      <c r="AC24" s="145"/>
    </row>
    <row r="25" spans="1:29" ht="18.600000000000001" customHeight="1">
      <c r="A25" s="93" t="s">
        <v>231</v>
      </c>
      <c r="B25" s="92">
        <v>10</v>
      </c>
      <c r="C25" s="214" t="str">
        <f>IF(C$17&gt;=1,"0"," ")</f>
        <v xml:space="preserve"> </v>
      </c>
      <c r="D25" s="215" t="str">
        <f t="shared" ref="D25:AB25" si="2">IF(D$17&gt;=1,"0"," ")</f>
        <v xml:space="preserve"> </v>
      </c>
      <c r="E25" s="215" t="str">
        <f t="shared" si="2"/>
        <v xml:space="preserve"> </v>
      </c>
      <c r="F25" s="215" t="str">
        <f t="shared" si="2"/>
        <v xml:space="preserve"> </v>
      </c>
      <c r="G25" s="215" t="str">
        <f t="shared" si="2"/>
        <v xml:space="preserve"> </v>
      </c>
      <c r="H25" s="215" t="str">
        <f t="shared" si="2"/>
        <v xml:space="preserve"> </v>
      </c>
      <c r="I25" s="215" t="str">
        <f t="shared" si="2"/>
        <v xml:space="preserve"> </v>
      </c>
      <c r="J25" s="215" t="str">
        <f t="shared" si="2"/>
        <v xml:space="preserve"> </v>
      </c>
      <c r="K25" s="215" t="str">
        <f t="shared" si="2"/>
        <v xml:space="preserve"> </v>
      </c>
      <c r="L25" s="215" t="str">
        <f t="shared" si="2"/>
        <v xml:space="preserve"> </v>
      </c>
      <c r="M25" s="215" t="str">
        <f t="shared" si="2"/>
        <v xml:space="preserve"> </v>
      </c>
      <c r="N25" s="215" t="str">
        <f t="shared" si="2"/>
        <v xml:space="preserve"> </v>
      </c>
      <c r="O25" s="215" t="str">
        <f t="shared" si="2"/>
        <v xml:space="preserve"> </v>
      </c>
      <c r="P25" s="215" t="str">
        <f t="shared" si="2"/>
        <v xml:space="preserve"> </v>
      </c>
      <c r="Q25" s="215" t="str">
        <f t="shared" si="2"/>
        <v xml:space="preserve"> </v>
      </c>
      <c r="R25" s="215" t="str">
        <f t="shared" si="2"/>
        <v xml:space="preserve"> </v>
      </c>
      <c r="S25" s="215" t="str">
        <f t="shared" si="2"/>
        <v xml:space="preserve"> </v>
      </c>
      <c r="T25" s="215" t="str">
        <f t="shared" si="2"/>
        <v xml:space="preserve"> </v>
      </c>
      <c r="U25" s="215" t="str">
        <f t="shared" si="2"/>
        <v xml:space="preserve"> </v>
      </c>
      <c r="V25" s="215" t="str">
        <f t="shared" si="2"/>
        <v xml:space="preserve"> </v>
      </c>
      <c r="W25" s="215" t="str">
        <f t="shared" si="2"/>
        <v xml:space="preserve"> </v>
      </c>
      <c r="X25" s="215" t="str">
        <f t="shared" si="2"/>
        <v xml:space="preserve"> </v>
      </c>
      <c r="Y25" s="215" t="str">
        <f t="shared" si="2"/>
        <v xml:space="preserve"> </v>
      </c>
      <c r="Z25" s="215" t="str">
        <f t="shared" si="2"/>
        <v xml:space="preserve"> </v>
      </c>
      <c r="AA25" s="215" t="str">
        <f t="shared" si="2"/>
        <v xml:space="preserve"> </v>
      </c>
      <c r="AB25" s="215" t="str">
        <f t="shared" si="2"/>
        <v xml:space="preserve"> </v>
      </c>
      <c r="AC25" s="215" t="str">
        <f>IF(AC$17&gt;=1,"0"," ")</f>
        <v xml:space="preserve"> </v>
      </c>
    </row>
    <row r="26" spans="1:29" ht="18.600000000000001" customHeight="1">
      <c r="A26" s="93" t="s">
        <v>232</v>
      </c>
      <c r="B26" s="92">
        <v>11</v>
      </c>
      <c r="C26" s="140"/>
      <c r="D26" s="125"/>
      <c r="E26" s="125"/>
      <c r="F26" s="125"/>
      <c r="G26" s="125"/>
      <c r="H26" s="125"/>
      <c r="I26" s="126"/>
      <c r="J26" s="124"/>
      <c r="K26" s="125"/>
      <c r="L26" s="125"/>
      <c r="M26" s="125"/>
      <c r="N26" s="125"/>
      <c r="O26" s="125"/>
      <c r="P26" s="125"/>
      <c r="Q26" s="140"/>
      <c r="R26" s="125"/>
      <c r="S26" s="125"/>
      <c r="T26" s="125"/>
      <c r="U26" s="125"/>
      <c r="V26" s="125"/>
      <c r="W26" s="125"/>
      <c r="X26" s="155"/>
      <c r="Y26" s="125"/>
      <c r="Z26" s="155"/>
      <c r="AA26" s="150"/>
      <c r="AB26" s="125"/>
      <c r="AC26" s="145"/>
    </row>
    <row r="27" spans="1:29" ht="18.600000000000001" customHeight="1">
      <c r="A27" s="93" t="s">
        <v>233</v>
      </c>
      <c r="B27" s="92">
        <v>12</v>
      </c>
      <c r="C27" s="140"/>
      <c r="D27" s="125"/>
      <c r="E27" s="125"/>
      <c r="F27" s="125"/>
      <c r="G27" s="125"/>
      <c r="H27" s="125"/>
      <c r="I27" s="126"/>
      <c r="J27" s="124"/>
      <c r="K27" s="125"/>
      <c r="L27" s="125"/>
      <c r="M27" s="125"/>
      <c r="N27" s="125"/>
      <c r="O27" s="125"/>
      <c r="P27" s="125"/>
      <c r="Q27" s="140"/>
      <c r="R27" s="125"/>
      <c r="S27" s="125"/>
      <c r="T27" s="125"/>
      <c r="U27" s="125"/>
      <c r="V27" s="125"/>
      <c r="W27" s="125"/>
      <c r="X27" s="155"/>
      <c r="Y27" s="125"/>
      <c r="Z27" s="155"/>
      <c r="AA27" s="150"/>
      <c r="AB27" s="125"/>
      <c r="AC27" s="145"/>
    </row>
    <row r="28" spans="1:29" ht="18.600000000000001" customHeight="1">
      <c r="A28" s="91" t="s">
        <v>234</v>
      </c>
      <c r="B28" s="92">
        <v>13</v>
      </c>
      <c r="C28" s="140"/>
      <c r="D28" s="125"/>
      <c r="E28" s="125"/>
      <c r="F28" s="125"/>
      <c r="G28" s="125"/>
      <c r="H28" s="125"/>
      <c r="I28" s="126"/>
      <c r="J28" s="124"/>
      <c r="K28" s="125"/>
      <c r="L28" s="125"/>
      <c r="M28" s="125"/>
      <c r="N28" s="125"/>
      <c r="O28" s="125"/>
      <c r="P28" s="125"/>
      <c r="Q28" s="140"/>
      <c r="R28" s="125"/>
      <c r="S28" s="125"/>
      <c r="T28" s="125"/>
      <c r="U28" s="125"/>
      <c r="V28" s="125"/>
      <c r="W28" s="125"/>
      <c r="X28" s="155"/>
      <c r="Y28" s="125"/>
      <c r="Z28" s="155"/>
      <c r="AA28" s="150"/>
      <c r="AB28" s="125"/>
      <c r="AC28" s="145"/>
    </row>
    <row r="29" spans="1:29" ht="18.600000000000001" customHeight="1">
      <c r="A29" s="94" t="s">
        <v>235</v>
      </c>
      <c r="B29" s="92">
        <v>14</v>
      </c>
      <c r="C29" s="214" t="str">
        <f>IF(C$17&gt;=1,"0"," ")</f>
        <v xml:space="preserve"> </v>
      </c>
      <c r="D29" s="215" t="str">
        <f t="shared" ref="D29:AC34" si="3">IF(D$17&gt;=1,"0"," ")</f>
        <v xml:space="preserve"> </v>
      </c>
      <c r="E29" s="215" t="str">
        <f t="shared" si="3"/>
        <v xml:space="preserve"> </v>
      </c>
      <c r="F29" s="215" t="str">
        <f t="shared" si="3"/>
        <v xml:space="preserve"> </v>
      </c>
      <c r="G29" s="215" t="str">
        <f t="shared" si="3"/>
        <v xml:space="preserve"> </v>
      </c>
      <c r="H29" s="215" t="str">
        <f t="shared" si="3"/>
        <v xml:space="preserve"> </v>
      </c>
      <c r="I29" s="215" t="str">
        <f t="shared" si="3"/>
        <v xml:space="preserve"> </v>
      </c>
      <c r="J29" s="215" t="str">
        <f t="shared" si="3"/>
        <v xml:space="preserve"> </v>
      </c>
      <c r="K29" s="215" t="str">
        <f t="shared" si="3"/>
        <v xml:space="preserve"> </v>
      </c>
      <c r="L29" s="215" t="str">
        <f t="shared" si="3"/>
        <v xml:space="preserve"> </v>
      </c>
      <c r="M29" s="215" t="str">
        <f t="shared" si="3"/>
        <v xml:space="preserve"> </v>
      </c>
      <c r="N29" s="215" t="str">
        <f t="shared" si="3"/>
        <v xml:space="preserve"> </v>
      </c>
      <c r="O29" s="215" t="str">
        <f t="shared" si="3"/>
        <v xml:space="preserve"> </v>
      </c>
      <c r="P29" s="215" t="str">
        <f t="shared" si="3"/>
        <v xml:space="preserve"> </v>
      </c>
      <c r="Q29" s="215" t="str">
        <f t="shared" si="3"/>
        <v xml:space="preserve"> </v>
      </c>
      <c r="R29" s="215" t="str">
        <f t="shared" si="3"/>
        <v xml:space="preserve"> </v>
      </c>
      <c r="S29" s="215" t="str">
        <f t="shared" si="3"/>
        <v xml:space="preserve"> </v>
      </c>
      <c r="T29" s="215" t="str">
        <f t="shared" si="3"/>
        <v xml:space="preserve"> </v>
      </c>
      <c r="U29" s="215" t="str">
        <f t="shared" si="3"/>
        <v xml:space="preserve"> </v>
      </c>
      <c r="V29" s="215" t="str">
        <f t="shared" si="3"/>
        <v xml:space="preserve"> </v>
      </c>
      <c r="W29" s="215" t="str">
        <f t="shared" si="3"/>
        <v xml:space="preserve"> </v>
      </c>
      <c r="X29" s="215" t="str">
        <f t="shared" si="3"/>
        <v xml:space="preserve"> </v>
      </c>
      <c r="Y29" s="215" t="str">
        <f t="shared" si="3"/>
        <v xml:space="preserve"> </v>
      </c>
      <c r="Z29" s="215" t="str">
        <f t="shared" si="3"/>
        <v xml:space="preserve"> </v>
      </c>
      <c r="AA29" s="215" t="str">
        <f t="shared" si="3"/>
        <v xml:space="preserve"> </v>
      </c>
      <c r="AB29" s="215" t="str">
        <f t="shared" si="3"/>
        <v xml:space="preserve"> </v>
      </c>
      <c r="AC29" s="215" t="str">
        <f t="shared" si="3"/>
        <v xml:space="preserve"> </v>
      </c>
    </row>
    <row r="30" spans="1:29" ht="18.600000000000001" customHeight="1">
      <c r="A30" s="93" t="s">
        <v>236</v>
      </c>
      <c r="B30" s="92">
        <v>15</v>
      </c>
      <c r="C30" s="214" t="str">
        <f t="shared" ref="C30:R34" si="4">IF(C$17&gt;=1,"0"," ")</f>
        <v xml:space="preserve"> </v>
      </c>
      <c r="D30" s="215" t="str">
        <f t="shared" si="4"/>
        <v xml:space="preserve"> </v>
      </c>
      <c r="E30" s="215" t="str">
        <f t="shared" si="4"/>
        <v xml:space="preserve"> </v>
      </c>
      <c r="F30" s="215" t="str">
        <f t="shared" si="4"/>
        <v xml:space="preserve"> </v>
      </c>
      <c r="G30" s="215" t="str">
        <f t="shared" si="4"/>
        <v xml:space="preserve"> </v>
      </c>
      <c r="H30" s="215" t="str">
        <f t="shared" si="4"/>
        <v xml:space="preserve"> </v>
      </c>
      <c r="I30" s="215" t="str">
        <f t="shared" si="4"/>
        <v xml:space="preserve"> </v>
      </c>
      <c r="J30" s="215" t="str">
        <f t="shared" si="4"/>
        <v xml:space="preserve"> </v>
      </c>
      <c r="K30" s="215" t="str">
        <f t="shared" si="4"/>
        <v xml:space="preserve"> </v>
      </c>
      <c r="L30" s="215" t="str">
        <f t="shared" si="4"/>
        <v xml:space="preserve"> </v>
      </c>
      <c r="M30" s="215" t="str">
        <f t="shared" si="4"/>
        <v xml:space="preserve"> </v>
      </c>
      <c r="N30" s="215" t="str">
        <f t="shared" si="4"/>
        <v xml:space="preserve"> </v>
      </c>
      <c r="O30" s="215" t="str">
        <f t="shared" si="4"/>
        <v xml:space="preserve"> </v>
      </c>
      <c r="P30" s="215" t="str">
        <f t="shared" si="4"/>
        <v xml:space="preserve"> </v>
      </c>
      <c r="Q30" s="215" t="str">
        <f t="shared" si="4"/>
        <v xml:space="preserve"> </v>
      </c>
      <c r="R30" s="215" t="str">
        <f t="shared" si="4"/>
        <v xml:space="preserve"> </v>
      </c>
      <c r="S30" s="215" t="str">
        <f t="shared" si="3"/>
        <v xml:space="preserve"> </v>
      </c>
      <c r="T30" s="215" t="str">
        <f t="shared" si="3"/>
        <v xml:space="preserve"> </v>
      </c>
      <c r="U30" s="215" t="str">
        <f t="shared" si="3"/>
        <v xml:space="preserve"> </v>
      </c>
      <c r="V30" s="215" t="str">
        <f t="shared" si="3"/>
        <v xml:space="preserve"> </v>
      </c>
      <c r="W30" s="215" t="str">
        <f t="shared" si="3"/>
        <v xml:space="preserve"> </v>
      </c>
      <c r="X30" s="215" t="str">
        <f t="shared" si="3"/>
        <v xml:space="preserve"> </v>
      </c>
      <c r="Y30" s="215" t="str">
        <f t="shared" si="3"/>
        <v xml:space="preserve"> </v>
      </c>
      <c r="Z30" s="215" t="str">
        <f t="shared" si="3"/>
        <v xml:space="preserve"> </v>
      </c>
      <c r="AA30" s="215" t="str">
        <f t="shared" si="3"/>
        <v xml:space="preserve"> </v>
      </c>
      <c r="AB30" s="215" t="str">
        <f t="shared" si="3"/>
        <v xml:space="preserve"> </v>
      </c>
      <c r="AC30" s="215" t="str">
        <f t="shared" si="3"/>
        <v xml:space="preserve"> </v>
      </c>
    </row>
    <row r="31" spans="1:29" ht="18.600000000000001" customHeight="1">
      <c r="A31" s="93" t="s">
        <v>237</v>
      </c>
      <c r="B31" s="92">
        <v>16</v>
      </c>
      <c r="C31" s="214" t="str">
        <f t="shared" si="4"/>
        <v xml:space="preserve"> </v>
      </c>
      <c r="D31" s="215" t="str">
        <f t="shared" si="3"/>
        <v xml:space="preserve"> </v>
      </c>
      <c r="E31" s="215" t="str">
        <f t="shared" si="3"/>
        <v xml:space="preserve"> </v>
      </c>
      <c r="F31" s="215" t="str">
        <f t="shared" si="3"/>
        <v xml:space="preserve"> </v>
      </c>
      <c r="G31" s="215" t="str">
        <f t="shared" si="3"/>
        <v xml:space="preserve"> </v>
      </c>
      <c r="H31" s="215" t="str">
        <f t="shared" si="3"/>
        <v xml:space="preserve"> </v>
      </c>
      <c r="I31" s="215" t="str">
        <f t="shared" si="3"/>
        <v xml:space="preserve"> </v>
      </c>
      <c r="J31" s="215" t="str">
        <f t="shared" si="3"/>
        <v xml:space="preserve"> </v>
      </c>
      <c r="K31" s="215" t="str">
        <f t="shared" si="3"/>
        <v xml:space="preserve"> </v>
      </c>
      <c r="L31" s="215" t="str">
        <f t="shared" si="3"/>
        <v xml:space="preserve"> </v>
      </c>
      <c r="M31" s="215" t="str">
        <f t="shared" si="3"/>
        <v xml:space="preserve"> </v>
      </c>
      <c r="N31" s="215" t="str">
        <f t="shared" si="3"/>
        <v xml:space="preserve"> </v>
      </c>
      <c r="O31" s="215" t="str">
        <f t="shared" si="3"/>
        <v xml:space="preserve"> </v>
      </c>
      <c r="P31" s="215" t="str">
        <f t="shared" si="3"/>
        <v xml:space="preserve"> </v>
      </c>
      <c r="Q31" s="215" t="str">
        <f t="shared" si="3"/>
        <v xml:space="preserve"> </v>
      </c>
      <c r="R31" s="215" t="str">
        <f t="shared" si="3"/>
        <v xml:space="preserve"> </v>
      </c>
      <c r="S31" s="215" t="str">
        <f t="shared" si="3"/>
        <v xml:space="preserve"> </v>
      </c>
      <c r="T31" s="215" t="str">
        <f t="shared" si="3"/>
        <v xml:space="preserve"> </v>
      </c>
      <c r="U31" s="215" t="str">
        <f t="shared" si="3"/>
        <v xml:space="preserve"> </v>
      </c>
      <c r="V31" s="215" t="str">
        <f t="shared" si="3"/>
        <v xml:space="preserve"> </v>
      </c>
      <c r="W31" s="215" t="str">
        <f t="shared" si="3"/>
        <v xml:space="preserve"> </v>
      </c>
      <c r="X31" s="215" t="str">
        <f t="shared" si="3"/>
        <v xml:space="preserve"> </v>
      </c>
      <c r="Y31" s="215" t="str">
        <f t="shared" si="3"/>
        <v xml:space="preserve"> </v>
      </c>
      <c r="Z31" s="215" t="str">
        <f t="shared" si="3"/>
        <v xml:space="preserve"> </v>
      </c>
      <c r="AA31" s="215" t="str">
        <f t="shared" si="3"/>
        <v xml:space="preserve"> </v>
      </c>
      <c r="AB31" s="215" t="str">
        <f t="shared" si="3"/>
        <v xml:space="preserve"> </v>
      </c>
      <c r="AC31" s="215" t="str">
        <f t="shared" si="3"/>
        <v xml:space="preserve"> </v>
      </c>
    </row>
    <row r="32" spans="1:29" ht="18.600000000000001" customHeight="1">
      <c r="A32" s="93" t="s">
        <v>238</v>
      </c>
      <c r="B32" s="92">
        <v>17</v>
      </c>
      <c r="C32" s="214" t="str">
        <f t="shared" si="4"/>
        <v xml:space="preserve"> </v>
      </c>
      <c r="D32" s="215" t="str">
        <f t="shared" si="3"/>
        <v xml:space="preserve"> </v>
      </c>
      <c r="E32" s="215" t="str">
        <f t="shared" si="3"/>
        <v xml:space="preserve"> </v>
      </c>
      <c r="F32" s="215" t="str">
        <f t="shared" si="3"/>
        <v xml:space="preserve"> </v>
      </c>
      <c r="G32" s="215" t="str">
        <f t="shared" si="3"/>
        <v xml:space="preserve"> </v>
      </c>
      <c r="H32" s="215" t="str">
        <f t="shared" si="3"/>
        <v xml:space="preserve"> </v>
      </c>
      <c r="I32" s="215" t="str">
        <f t="shared" si="3"/>
        <v xml:space="preserve"> </v>
      </c>
      <c r="J32" s="215" t="str">
        <f t="shared" si="3"/>
        <v xml:space="preserve"> </v>
      </c>
      <c r="K32" s="215" t="str">
        <f t="shared" si="3"/>
        <v xml:space="preserve"> </v>
      </c>
      <c r="L32" s="215" t="str">
        <f t="shared" si="3"/>
        <v xml:space="preserve"> </v>
      </c>
      <c r="M32" s="215" t="str">
        <f t="shared" si="3"/>
        <v xml:space="preserve"> </v>
      </c>
      <c r="N32" s="215" t="str">
        <f t="shared" si="3"/>
        <v xml:space="preserve"> </v>
      </c>
      <c r="O32" s="215" t="str">
        <f t="shared" si="3"/>
        <v xml:space="preserve"> </v>
      </c>
      <c r="P32" s="215" t="str">
        <f t="shared" si="3"/>
        <v xml:space="preserve"> </v>
      </c>
      <c r="Q32" s="215" t="str">
        <f t="shared" si="3"/>
        <v xml:space="preserve"> </v>
      </c>
      <c r="R32" s="215" t="str">
        <f t="shared" si="3"/>
        <v xml:space="preserve"> </v>
      </c>
      <c r="S32" s="215" t="str">
        <f t="shared" si="3"/>
        <v xml:space="preserve"> </v>
      </c>
      <c r="T32" s="215" t="str">
        <f t="shared" si="3"/>
        <v xml:space="preserve"> </v>
      </c>
      <c r="U32" s="215" t="str">
        <f t="shared" si="3"/>
        <v xml:space="preserve"> </v>
      </c>
      <c r="V32" s="215" t="str">
        <f t="shared" si="3"/>
        <v xml:space="preserve"> </v>
      </c>
      <c r="W32" s="215" t="str">
        <f t="shared" si="3"/>
        <v xml:space="preserve"> </v>
      </c>
      <c r="X32" s="215" t="str">
        <f t="shared" si="3"/>
        <v xml:space="preserve"> </v>
      </c>
      <c r="Y32" s="215" t="str">
        <f t="shared" si="3"/>
        <v xml:space="preserve"> </v>
      </c>
      <c r="Z32" s="215" t="str">
        <f t="shared" si="3"/>
        <v xml:space="preserve"> </v>
      </c>
      <c r="AA32" s="215" t="str">
        <f t="shared" si="3"/>
        <v xml:space="preserve"> </v>
      </c>
      <c r="AB32" s="215" t="str">
        <f t="shared" si="3"/>
        <v xml:space="preserve"> </v>
      </c>
      <c r="AC32" s="215" t="str">
        <f t="shared" si="3"/>
        <v xml:space="preserve"> </v>
      </c>
    </row>
    <row r="33" spans="1:29" ht="18.600000000000001" customHeight="1">
      <c r="A33" s="93" t="s">
        <v>239</v>
      </c>
      <c r="B33" s="92">
        <v>18</v>
      </c>
      <c r="C33" s="214" t="str">
        <f t="shared" si="4"/>
        <v xml:space="preserve"> </v>
      </c>
      <c r="D33" s="215" t="str">
        <f t="shared" si="3"/>
        <v xml:space="preserve"> </v>
      </c>
      <c r="E33" s="215" t="str">
        <f t="shared" si="3"/>
        <v xml:space="preserve"> </v>
      </c>
      <c r="F33" s="215" t="str">
        <f t="shared" si="3"/>
        <v xml:space="preserve"> </v>
      </c>
      <c r="G33" s="215" t="str">
        <f t="shared" si="3"/>
        <v xml:space="preserve"> </v>
      </c>
      <c r="H33" s="215" t="str">
        <f t="shared" si="3"/>
        <v xml:space="preserve"> </v>
      </c>
      <c r="I33" s="215" t="str">
        <f t="shared" si="3"/>
        <v xml:space="preserve"> </v>
      </c>
      <c r="J33" s="215" t="str">
        <f t="shared" si="3"/>
        <v xml:space="preserve"> </v>
      </c>
      <c r="K33" s="215" t="str">
        <f t="shared" si="3"/>
        <v xml:space="preserve"> </v>
      </c>
      <c r="L33" s="215" t="str">
        <f t="shared" si="3"/>
        <v xml:space="preserve"> </v>
      </c>
      <c r="M33" s="215" t="str">
        <f t="shared" si="3"/>
        <v xml:space="preserve"> </v>
      </c>
      <c r="N33" s="215" t="str">
        <f t="shared" si="3"/>
        <v xml:space="preserve"> </v>
      </c>
      <c r="O33" s="215" t="str">
        <f t="shared" si="3"/>
        <v xml:space="preserve"> </v>
      </c>
      <c r="P33" s="215" t="str">
        <f t="shared" si="3"/>
        <v xml:space="preserve"> </v>
      </c>
      <c r="Q33" s="215" t="str">
        <f t="shared" si="3"/>
        <v xml:space="preserve"> </v>
      </c>
      <c r="R33" s="215" t="str">
        <f t="shared" si="3"/>
        <v xml:space="preserve"> </v>
      </c>
      <c r="S33" s="215" t="str">
        <f t="shared" si="3"/>
        <v xml:space="preserve"> </v>
      </c>
      <c r="T33" s="215" t="str">
        <f t="shared" si="3"/>
        <v xml:space="preserve"> </v>
      </c>
      <c r="U33" s="215" t="str">
        <f t="shared" si="3"/>
        <v xml:space="preserve"> </v>
      </c>
      <c r="V33" s="215" t="str">
        <f t="shared" si="3"/>
        <v xml:space="preserve"> </v>
      </c>
      <c r="W33" s="215" t="str">
        <f t="shared" si="3"/>
        <v xml:space="preserve"> </v>
      </c>
      <c r="X33" s="215" t="str">
        <f t="shared" si="3"/>
        <v xml:space="preserve"> </v>
      </c>
      <c r="Y33" s="215" t="str">
        <f t="shared" si="3"/>
        <v xml:space="preserve"> </v>
      </c>
      <c r="Z33" s="215" t="str">
        <f t="shared" si="3"/>
        <v xml:space="preserve"> </v>
      </c>
      <c r="AA33" s="215" t="str">
        <f t="shared" si="3"/>
        <v xml:space="preserve"> </v>
      </c>
      <c r="AB33" s="215" t="str">
        <f t="shared" si="3"/>
        <v xml:space="preserve"> </v>
      </c>
      <c r="AC33" s="215" t="str">
        <f t="shared" si="3"/>
        <v xml:space="preserve"> </v>
      </c>
    </row>
    <row r="34" spans="1:29" ht="18.600000000000001" customHeight="1">
      <c r="A34" s="93" t="s">
        <v>240</v>
      </c>
      <c r="B34" s="92">
        <v>19</v>
      </c>
      <c r="C34" s="214" t="str">
        <f t="shared" si="4"/>
        <v xml:space="preserve"> </v>
      </c>
      <c r="D34" s="215" t="str">
        <f t="shared" si="3"/>
        <v xml:space="preserve"> </v>
      </c>
      <c r="E34" s="215" t="str">
        <f t="shared" si="3"/>
        <v xml:space="preserve"> </v>
      </c>
      <c r="F34" s="215" t="str">
        <f t="shared" si="3"/>
        <v xml:space="preserve"> </v>
      </c>
      <c r="G34" s="215" t="str">
        <f t="shared" si="3"/>
        <v xml:space="preserve"> </v>
      </c>
      <c r="H34" s="215" t="str">
        <f t="shared" si="3"/>
        <v xml:space="preserve"> </v>
      </c>
      <c r="I34" s="215" t="str">
        <f t="shared" si="3"/>
        <v xml:space="preserve"> </v>
      </c>
      <c r="J34" s="215" t="str">
        <f t="shared" si="3"/>
        <v xml:space="preserve"> </v>
      </c>
      <c r="K34" s="215" t="str">
        <f t="shared" si="3"/>
        <v xml:space="preserve"> </v>
      </c>
      <c r="L34" s="215" t="str">
        <f t="shared" si="3"/>
        <v xml:space="preserve"> </v>
      </c>
      <c r="M34" s="215" t="str">
        <f t="shared" si="3"/>
        <v xml:space="preserve"> </v>
      </c>
      <c r="N34" s="215" t="str">
        <f t="shared" si="3"/>
        <v xml:space="preserve"> </v>
      </c>
      <c r="O34" s="215" t="str">
        <f t="shared" si="3"/>
        <v xml:space="preserve"> </v>
      </c>
      <c r="P34" s="215" t="str">
        <f t="shared" si="3"/>
        <v xml:space="preserve"> </v>
      </c>
      <c r="Q34" s="215" t="str">
        <f t="shared" si="3"/>
        <v xml:space="preserve"> </v>
      </c>
      <c r="R34" s="215" t="str">
        <f t="shared" si="3"/>
        <v xml:space="preserve"> </v>
      </c>
      <c r="S34" s="215" t="str">
        <f t="shared" si="3"/>
        <v xml:space="preserve"> </v>
      </c>
      <c r="T34" s="215" t="str">
        <f t="shared" si="3"/>
        <v xml:space="preserve"> </v>
      </c>
      <c r="U34" s="215" t="str">
        <f t="shared" si="3"/>
        <v xml:space="preserve"> </v>
      </c>
      <c r="V34" s="215" t="str">
        <f t="shared" si="3"/>
        <v xml:space="preserve"> </v>
      </c>
      <c r="W34" s="215" t="str">
        <f t="shared" si="3"/>
        <v xml:space="preserve"> </v>
      </c>
      <c r="X34" s="215" t="str">
        <f t="shared" si="3"/>
        <v xml:space="preserve"> </v>
      </c>
      <c r="Y34" s="215" t="str">
        <f t="shared" si="3"/>
        <v xml:space="preserve"> </v>
      </c>
      <c r="Z34" s="215" t="str">
        <f t="shared" si="3"/>
        <v xml:space="preserve"> </v>
      </c>
      <c r="AA34" s="215" t="str">
        <f t="shared" si="3"/>
        <v xml:space="preserve"> </v>
      </c>
      <c r="AB34" s="215" t="str">
        <f t="shared" si="3"/>
        <v xml:space="preserve"> </v>
      </c>
      <c r="AC34" s="215" t="str">
        <f>IF(AC$17&gt;=1,"0"," ")</f>
        <v xml:space="preserve"> </v>
      </c>
    </row>
    <row r="35" spans="1:29" ht="18.600000000000001" customHeight="1">
      <c r="A35" s="93" t="s">
        <v>241</v>
      </c>
      <c r="B35" s="92">
        <v>20</v>
      </c>
      <c r="C35" s="141"/>
      <c r="D35" s="118"/>
      <c r="E35" s="118"/>
      <c r="F35" s="118"/>
      <c r="G35" s="118"/>
      <c r="H35" s="118"/>
      <c r="I35" s="119"/>
      <c r="J35" s="120"/>
      <c r="K35" s="118"/>
      <c r="L35" s="118"/>
      <c r="M35" s="118"/>
      <c r="N35" s="118"/>
      <c r="O35" s="118"/>
      <c r="P35" s="118"/>
      <c r="Q35" s="141"/>
      <c r="R35" s="118"/>
      <c r="S35" s="118"/>
      <c r="T35" s="118"/>
      <c r="U35" s="118"/>
      <c r="V35" s="118"/>
      <c r="W35" s="118"/>
      <c r="X35" s="156"/>
      <c r="Y35" s="118"/>
      <c r="Z35" s="156"/>
      <c r="AA35" s="151"/>
      <c r="AB35" s="118"/>
      <c r="AC35" s="146"/>
    </row>
    <row r="36" spans="1:29" ht="18.600000000000001" customHeight="1">
      <c r="A36" s="93" t="s">
        <v>242</v>
      </c>
      <c r="B36" s="92">
        <v>21</v>
      </c>
      <c r="C36" s="170"/>
      <c r="D36" s="169"/>
      <c r="E36" s="169"/>
      <c r="F36" s="169"/>
      <c r="G36" s="169"/>
      <c r="H36" s="169"/>
      <c r="I36" s="177"/>
      <c r="J36" s="176"/>
      <c r="K36" s="169"/>
      <c r="L36" s="169"/>
      <c r="M36" s="169"/>
      <c r="N36" s="169"/>
      <c r="O36" s="169"/>
      <c r="P36" s="169"/>
      <c r="Q36" s="170"/>
      <c r="R36" s="169"/>
      <c r="S36" s="169"/>
      <c r="T36" s="169"/>
      <c r="U36" s="169"/>
      <c r="V36" s="169"/>
      <c r="W36" s="169"/>
      <c r="X36" s="171"/>
      <c r="Y36" s="169"/>
      <c r="Z36" s="171"/>
      <c r="AA36" s="172"/>
      <c r="AB36" s="169"/>
      <c r="AC36" s="173"/>
    </row>
    <row r="37" spans="1:29" s="4" customFormat="1" ht="18.600000000000001" customHeight="1">
      <c r="A37" s="93" t="s">
        <v>243</v>
      </c>
      <c r="B37" s="92">
        <v>22</v>
      </c>
      <c r="C37" s="170"/>
      <c r="D37" s="169"/>
      <c r="E37" s="169"/>
      <c r="F37" s="169"/>
      <c r="G37" s="169"/>
      <c r="H37" s="169"/>
      <c r="I37" s="177"/>
      <c r="J37" s="176"/>
      <c r="K37" s="169"/>
      <c r="L37" s="169"/>
      <c r="M37" s="169"/>
      <c r="N37" s="169"/>
      <c r="O37" s="169"/>
      <c r="P37" s="169"/>
      <c r="Q37" s="170"/>
      <c r="R37" s="169"/>
      <c r="S37" s="169"/>
      <c r="T37" s="169"/>
      <c r="U37" s="169"/>
      <c r="V37" s="169"/>
      <c r="W37" s="169"/>
      <c r="X37" s="171"/>
      <c r="Y37" s="169"/>
      <c r="Z37" s="171"/>
      <c r="AA37" s="172"/>
      <c r="AB37" s="169"/>
      <c r="AC37" s="173"/>
    </row>
    <row r="38" spans="1:29" s="4" customFormat="1" ht="18.600000000000001" customHeight="1">
      <c r="A38" s="93" t="s">
        <v>244</v>
      </c>
      <c r="B38" s="92">
        <v>23</v>
      </c>
      <c r="C38" s="141"/>
      <c r="D38" s="118"/>
      <c r="E38" s="118"/>
      <c r="F38" s="118"/>
      <c r="G38" s="118"/>
      <c r="H38" s="118"/>
      <c r="I38" s="119"/>
      <c r="J38" s="120"/>
      <c r="K38" s="118"/>
      <c r="L38" s="118"/>
      <c r="M38" s="118"/>
      <c r="N38" s="118"/>
      <c r="O38" s="118"/>
      <c r="P38" s="118"/>
      <c r="Q38" s="141"/>
      <c r="R38" s="118"/>
      <c r="S38" s="118"/>
      <c r="T38" s="118"/>
      <c r="U38" s="118"/>
      <c r="V38" s="118"/>
      <c r="W38" s="118"/>
      <c r="X38" s="156"/>
      <c r="Y38" s="118"/>
      <c r="Z38" s="156"/>
      <c r="AA38" s="151"/>
      <c r="AB38" s="118"/>
      <c r="AC38" s="146"/>
    </row>
    <row r="39" spans="1:29" s="4" customFormat="1" ht="18.600000000000001" customHeight="1">
      <c r="A39" s="91" t="s">
        <v>245</v>
      </c>
      <c r="B39" s="92">
        <v>24</v>
      </c>
      <c r="C39" s="141"/>
      <c r="D39" s="118"/>
      <c r="E39" s="118"/>
      <c r="F39" s="118"/>
      <c r="G39" s="118"/>
      <c r="H39" s="118"/>
      <c r="I39" s="119"/>
      <c r="J39" s="120"/>
      <c r="K39" s="118"/>
      <c r="L39" s="118"/>
      <c r="M39" s="118"/>
      <c r="N39" s="118"/>
      <c r="O39" s="118"/>
      <c r="P39" s="118"/>
      <c r="Q39" s="141"/>
      <c r="R39" s="118"/>
      <c r="S39" s="118"/>
      <c r="T39" s="118"/>
      <c r="U39" s="118"/>
      <c r="V39" s="118"/>
      <c r="W39" s="118"/>
      <c r="X39" s="156"/>
      <c r="Y39" s="118"/>
      <c r="Z39" s="156"/>
      <c r="AA39" s="151"/>
      <c r="AB39" s="118"/>
      <c r="AC39" s="146"/>
    </row>
    <row r="40" spans="1:29" s="4" customFormat="1" ht="18.600000000000001" customHeight="1">
      <c r="A40" s="95" t="s">
        <v>246</v>
      </c>
      <c r="B40" s="92">
        <v>25</v>
      </c>
      <c r="C40" s="212" t="str">
        <f>IF(C$17&gt;=1,"VL_C"," ")</f>
        <v xml:space="preserve"> </v>
      </c>
      <c r="D40" s="212" t="str">
        <f t="shared" ref="D40:AC40" si="5">IF(D$17&gt;=1,"VL_C"," ")</f>
        <v xml:space="preserve"> </v>
      </c>
      <c r="E40" s="212" t="str">
        <f t="shared" si="5"/>
        <v xml:space="preserve"> </v>
      </c>
      <c r="F40" s="212" t="str">
        <f t="shared" si="5"/>
        <v xml:space="preserve"> </v>
      </c>
      <c r="G40" s="212" t="str">
        <f t="shared" si="5"/>
        <v xml:space="preserve"> </v>
      </c>
      <c r="H40" s="212" t="str">
        <f t="shared" si="5"/>
        <v xml:space="preserve"> </v>
      </c>
      <c r="I40" s="212" t="str">
        <f t="shared" si="5"/>
        <v xml:space="preserve"> </v>
      </c>
      <c r="J40" s="212" t="str">
        <f t="shared" si="5"/>
        <v xml:space="preserve"> </v>
      </c>
      <c r="K40" s="212" t="str">
        <f t="shared" si="5"/>
        <v xml:space="preserve"> </v>
      </c>
      <c r="L40" s="212" t="str">
        <f t="shared" si="5"/>
        <v xml:space="preserve"> </v>
      </c>
      <c r="M40" s="212" t="str">
        <f t="shared" si="5"/>
        <v xml:space="preserve"> </v>
      </c>
      <c r="N40" s="212" t="str">
        <f t="shared" si="5"/>
        <v xml:space="preserve"> </v>
      </c>
      <c r="O40" s="212" t="str">
        <f t="shared" si="5"/>
        <v xml:space="preserve"> </v>
      </c>
      <c r="P40" s="212" t="str">
        <f t="shared" si="5"/>
        <v xml:space="preserve"> </v>
      </c>
      <c r="Q40" s="212" t="str">
        <f t="shared" si="5"/>
        <v xml:space="preserve"> </v>
      </c>
      <c r="R40" s="212" t="str">
        <f t="shared" si="5"/>
        <v xml:space="preserve"> </v>
      </c>
      <c r="S40" s="212" t="str">
        <f t="shared" si="5"/>
        <v xml:space="preserve"> </v>
      </c>
      <c r="T40" s="212" t="str">
        <f t="shared" si="5"/>
        <v xml:space="preserve"> </v>
      </c>
      <c r="U40" s="212" t="str">
        <f t="shared" si="5"/>
        <v xml:space="preserve"> </v>
      </c>
      <c r="V40" s="212" t="str">
        <f t="shared" si="5"/>
        <v xml:space="preserve"> </v>
      </c>
      <c r="W40" s="212" t="str">
        <f t="shared" si="5"/>
        <v xml:space="preserve"> </v>
      </c>
      <c r="X40" s="212" t="str">
        <f t="shared" si="5"/>
        <v xml:space="preserve"> </v>
      </c>
      <c r="Y40" s="212" t="str">
        <f t="shared" si="5"/>
        <v xml:space="preserve"> </v>
      </c>
      <c r="Z40" s="212" t="str">
        <f t="shared" si="5"/>
        <v xml:space="preserve"> </v>
      </c>
      <c r="AA40" s="212" t="str">
        <f t="shared" si="5"/>
        <v xml:space="preserve"> </v>
      </c>
      <c r="AB40" s="212" t="str">
        <f t="shared" si="5"/>
        <v xml:space="preserve"> </v>
      </c>
      <c r="AC40" s="212" t="str">
        <f t="shared" si="5"/>
        <v xml:space="preserve"> </v>
      </c>
    </row>
    <row r="41" spans="1:29" s="4" customFormat="1" ht="18.600000000000001" customHeight="1">
      <c r="A41" s="95" t="s">
        <v>247</v>
      </c>
      <c r="B41" s="92">
        <v>26</v>
      </c>
      <c r="C41" s="141"/>
      <c r="D41" s="118"/>
      <c r="E41" s="118"/>
      <c r="F41" s="118"/>
      <c r="G41" s="118"/>
      <c r="H41" s="118"/>
      <c r="I41" s="119"/>
      <c r="J41" s="120"/>
      <c r="K41" s="118"/>
      <c r="L41" s="118"/>
      <c r="M41" s="118"/>
      <c r="N41" s="118"/>
      <c r="O41" s="118"/>
      <c r="P41" s="118"/>
      <c r="Q41" s="141"/>
      <c r="R41" s="118"/>
      <c r="S41" s="118"/>
      <c r="T41" s="118"/>
      <c r="U41" s="118"/>
      <c r="V41" s="118"/>
      <c r="W41" s="118"/>
      <c r="X41" s="156"/>
      <c r="Y41" s="118"/>
      <c r="Z41" s="156"/>
      <c r="AA41" s="151"/>
      <c r="AB41" s="118"/>
      <c r="AC41" s="146"/>
    </row>
    <row r="42" spans="1:29" s="4" customFormat="1" ht="18.600000000000001" customHeight="1">
      <c r="A42" s="95" t="s">
        <v>248</v>
      </c>
      <c r="B42" s="92">
        <v>27</v>
      </c>
      <c r="C42" s="141"/>
      <c r="D42" s="118"/>
      <c r="E42" s="118"/>
      <c r="F42" s="118"/>
      <c r="G42" s="118"/>
      <c r="H42" s="118"/>
      <c r="I42" s="119"/>
      <c r="J42" s="120"/>
      <c r="K42" s="118"/>
      <c r="L42" s="118"/>
      <c r="M42" s="118"/>
      <c r="N42" s="118"/>
      <c r="O42" s="118"/>
      <c r="P42" s="118"/>
      <c r="Q42" s="141"/>
      <c r="R42" s="118"/>
      <c r="S42" s="118"/>
      <c r="T42" s="118"/>
      <c r="U42" s="118"/>
      <c r="V42" s="118"/>
      <c r="W42" s="118"/>
      <c r="X42" s="156"/>
      <c r="Y42" s="118"/>
      <c r="Z42" s="156"/>
      <c r="AA42" s="151"/>
      <c r="AB42" s="118"/>
      <c r="AC42" s="146"/>
    </row>
    <row r="43" spans="1:29" s="4" customFormat="1" ht="18.600000000000001" customHeight="1">
      <c r="A43" s="95" t="s">
        <v>249</v>
      </c>
      <c r="B43" s="92">
        <v>28</v>
      </c>
      <c r="C43" s="141"/>
      <c r="D43" s="118"/>
      <c r="E43" s="118"/>
      <c r="F43" s="118"/>
      <c r="G43" s="118"/>
      <c r="H43" s="118"/>
      <c r="I43" s="119"/>
      <c r="J43" s="120"/>
      <c r="K43" s="118"/>
      <c r="L43" s="118"/>
      <c r="M43" s="118"/>
      <c r="N43" s="118"/>
      <c r="O43" s="118"/>
      <c r="P43" s="118"/>
      <c r="Q43" s="141"/>
      <c r="R43" s="118"/>
      <c r="S43" s="118"/>
      <c r="T43" s="118"/>
      <c r="U43" s="118"/>
      <c r="V43" s="118"/>
      <c r="W43" s="118"/>
      <c r="X43" s="156"/>
      <c r="Y43" s="118"/>
      <c r="Z43" s="156"/>
      <c r="AA43" s="151"/>
      <c r="AB43" s="118"/>
      <c r="AC43" s="146"/>
    </row>
    <row r="44" spans="1:29" s="4" customFormat="1" ht="18.600000000000001" customHeight="1">
      <c r="A44" s="95" t="s">
        <v>250</v>
      </c>
      <c r="B44" s="92">
        <v>29</v>
      </c>
      <c r="C44" s="141"/>
      <c r="D44" s="118"/>
      <c r="E44" s="118"/>
      <c r="F44" s="118"/>
      <c r="G44" s="118"/>
      <c r="H44" s="118"/>
      <c r="I44" s="119"/>
      <c r="J44" s="120"/>
      <c r="K44" s="118"/>
      <c r="L44" s="118"/>
      <c r="M44" s="118"/>
      <c r="N44" s="118"/>
      <c r="O44" s="118"/>
      <c r="P44" s="118"/>
      <c r="Q44" s="141"/>
      <c r="R44" s="118"/>
      <c r="S44" s="118"/>
      <c r="T44" s="118"/>
      <c r="U44" s="118"/>
      <c r="V44" s="118"/>
      <c r="W44" s="118"/>
      <c r="X44" s="156"/>
      <c r="Y44" s="118"/>
      <c r="Z44" s="156"/>
      <c r="AA44" s="151"/>
      <c r="AB44" s="118"/>
      <c r="AC44" s="146"/>
    </row>
    <row r="45" spans="1:29" s="4" customFormat="1" ht="18.600000000000001" customHeight="1">
      <c r="A45" s="95" t="s">
        <v>251</v>
      </c>
      <c r="B45" s="92">
        <v>30</v>
      </c>
      <c r="C45" s="141"/>
      <c r="D45" s="118"/>
      <c r="E45" s="118"/>
      <c r="F45" s="118"/>
      <c r="G45" s="118"/>
      <c r="H45" s="118"/>
      <c r="I45" s="119"/>
      <c r="J45" s="120"/>
      <c r="K45" s="118"/>
      <c r="L45" s="118"/>
      <c r="M45" s="118"/>
      <c r="N45" s="118"/>
      <c r="O45" s="118"/>
      <c r="P45" s="118"/>
      <c r="Q45" s="141"/>
      <c r="R45" s="118"/>
      <c r="S45" s="118"/>
      <c r="T45" s="118"/>
      <c r="U45" s="118"/>
      <c r="V45" s="118"/>
      <c r="W45" s="118"/>
      <c r="X45" s="156"/>
      <c r="Y45" s="118"/>
      <c r="Z45" s="156"/>
      <c r="AA45" s="151"/>
      <c r="AB45" s="118"/>
      <c r="AC45" s="146"/>
    </row>
    <row r="46" spans="1:29" s="4" customFormat="1" ht="18.600000000000001" customHeight="1">
      <c r="A46" s="95" t="s">
        <v>252</v>
      </c>
      <c r="B46" s="92">
        <v>31</v>
      </c>
      <c r="C46" s="141"/>
      <c r="D46" s="118"/>
      <c r="E46" s="118"/>
      <c r="F46" s="118"/>
      <c r="G46" s="118"/>
      <c r="H46" s="118"/>
      <c r="I46" s="119"/>
      <c r="J46" s="120"/>
      <c r="K46" s="118"/>
      <c r="L46" s="118"/>
      <c r="M46" s="118"/>
      <c r="N46" s="118"/>
      <c r="O46" s="118"/>
      <c r="P46" s="118"/>
      <c r="Q46" s="141"/>
      <c r="R46" s="118"/>
      <c r="S46" s="118"/>
      <c r="T46" s="118"/>
      <c r="U46" s="118"/>
      <c r="V46" s="118"/>
      <c r="W46" s="118"/>
      <c r="X46" s="156"/>
      <c r="Y46" s="118"/>
      <c r="Z46" s="156"/>
      <c r="AA46" s="151"/>
      <c r="AB46" s="118"/>
      <c r="AC46" s="146"/>
    </row>
    <row r="47" spans="1:29" ht="18.600000000000001" customHeight="1">
      <c r="A47" s="95" t="s">
        <v>253</v>
      </c>
      <c r="B47" s="92">
        <v>32</v>
      </c>
      <c r="C47" s="141"/>
      <c r="D47" s="118"/>
      <c r="E47" s="118"/>
      <c r="F47" s="118"/>
      <c r="G47" s="118"/>
      <c r="H47" s="118"/>
      <c r="I47" s="119"/>
      <c r="J47" s="120"/>
      <c r="K47" s="118"/>
      <c r="L47" s="118"/>
      <c r="M47" s="118"/>
      <c r="N47" s="118"/>
      <c r="O47" s="118"/>
      <c r="P47" s="118"/>
      <c r="Q47" s="141"/>
      <c r="R47" s="118"/>
      <c r="S47" s="118"/>
      <c r="T47" s="118"/>
      <c r="U47" s="118"/>
      <c r="V47" s="118"/>
      <c r="W47" s="118"/>
      <c r="X47" s="156"/>
      <c r="Y47" s="118"/>
      <c r="Z47" s="156"/>
      <c r="AA47" s="151"/>
      <c r="AB47" s="118"/>
      <c r="AC47" s="146"/>
    </row>
    <row r="48" spans="1:29" s="15" customFormat="1" ht="18.600000000000001" customHeight="1">
      <c r="A48" s="95" t="s">
        <v>254</v>
      </c>
      <c r="B48" s="92">
        <v>33</v>
      </c>
      <c r="C48" s="141"/>
      <c r="D48" s="118"/>
      <c r="E48" s="118"/>
      <c r="F48" s="118"/>
      <c r="G48" s="118"/>
      <c r="H48" s="118"/>
      <c r="I48" s="119"/>
      <c r="J48" s="120"/>
      <c r="K48" s="118"/>
      <c r="L48" s="118"/>
      <c r="M48" s="118"/>
      <c r="N48" s="118"/>
      <c r="O48" s="118"/>
      <c r="P48" s="118"/>
      <c r="Q48" s="141"/>
      <c r="R48" s="118"/>
      <c r="S48" s="118"/>
      <c r="T48" s="118"/>
      <c r="U48" s="118"/>
      <c r="V48" s="118"/>
      <c r="W48" s="118"/>
      <c r="X48" s="156"/>
      <c r="Y48" s="118"/>
      <c r="Z48" s="156"/>
      <c r="AA48" s="151"/>
      <c r="AB48" s="118"/>
      <c r="AC48" s="146"/>
    </row>
    <row r="49" spans="1:29" s="4" customFormat="1" ht="18.600000000000001" customHeight="1">
      <c r="A49" s="95" t="s">
        <v>255</v>
      </c>
      <c r="B49" s="92">
        <v>34</v>
      </c>
      <c r="C49" s="141"/>
      <c r="D49" s="118"/>
      <c r="E49" s="118"/>
      <c r="F49" s="118"/>
      <c r="G49" s="118"/>
      <c r="H49" s="118"/>
      <c r="I49" s="119"/>
      <c r="J49" s="120"/>
      <c r="K49" s="118"/>
      <c r="L49" s="118"/>
      <c r="M49" s="118"/>
      <c r="N49" s="118"/>
      <c r="O49" s="118"/>
      <c r="P49" s="118"/>
      <c r="Q49" s="141"/>
      <c r="R49" s="118"/>
      <c r="S49" s="118"/>
      <c r="T49" s="118"/>
      <c r="U49" s="118"/>
      <c r="V49" s="118"/>
      <c r="W49" s="118"/>
      <c r="X49" s="156"/>
      <c r="Y49" s="118"/>
      <c r="Z49" s="156"/>
      <c r="AA49" s="151"/>
      <c r="AB49" s="118"/>
      <c r="AC49" s="146"/>
    </row>
    <row r="50" spans="1:29" ht="18.600000000000001" customHeight="1">
      <c r="A50" s="95" t="s">
        <v>256</v>
      </c>
      <c r="B50" s="92">
        <v>35</v>
      </c>
      <c r="C50" s="196"/>
      <c r="D50" s="112"/>
      <c r="E50" s="112"/>
      <c r="F50" s="112"/>
      <c r="G50" s="112"/>
      <c r="H50" s="112"/>
      <c r="I50" s="114"/>
      <c r="J50" s="113"/>
      <c r="K50" s="112"/>
      <c r="L50" s="112"/>
      <c r="M50" s="112"/>
      <c r="N50" s="112"/>
      <c r="O50" s="112"/>
      <c r="P50" s="136"/>
      <c r="Q50" s="142"/>
      <c r="R50" s="112"/>
      <c r="S50" s="112"/>
      <c r="T50" s="112"/>
      <c r="U50" s="112"/>
      <c r="V50" s="112"/>
      <c r="W50" s="136"/>
      <c r="X50" s="157"/>
      <c r="Y50" s="136"/>
      <c r="Z50" s="157"/>
      <c r="AA50" s="152"/>
      <c r="AB50" s="136"/>
      <c r="AC50" s="147"/>
    </row>
    <row r="51" spans="1:29" ht="18.600000000000001" customHeight="1">
      <c r="A51" s="95" t="s">
        <v>257</v>
      </c>
      <c r="B51" s="92">
        <v>36</v>
      </c>
      <c r="C51" s="214" t="str">
        <f>IF(C$17&gt;=1,"0"," ")</f>
        <v xml:space="preserve"> </v>
      </c>
      <c r="D51" s="215" t="str">
        <f t="shared" ref="D51:AC53" si="6">IF(D$17&gt;=1,"0"," ")</f>
        <v xml:space="preserve"> </v>
      </c>
      <c r="E51" s="215" t="str">
        <f t="shared" si="6"/>
        <v xml:space="preserve"> </v>
      </c>
      <c r="F51" s="215" t="str">
        <f t="shared" si="6"/>
        <v xml:space="preserve"> </v>
      </c>
      <c r="G51" s="215" t="str">
        <f t="shared" si="6"/>
        <v xml:space="preserve"> </v>
      </c>
      <c r="H51" s="215" t="str">
        <f t="shared" si="6"/>
        <v xml:space="preserve"> </v>
      </c>
      <c r="I51" s="215" t="str">
        <f t="shared" si="6"/>
        <v xml:space="preserve"> </v>
      </c>
      <c r="J51" s="215" t="str">
        <f t="shared" si="6"/>
        <v xml:space="preserve"> </v>
      </c>
      <c r="K51" s="215" t="str">
        <f t="shared" si="6"/>
        <v xml:space="preserve"> </v>
      </c>
      <c r="L51" s="215" t="str">
        <f t="shared" si="6"/>
        <v xml:space="preserve"> </v>
      </c>
      <c r="M51" s="215" t="str">
        <f t="shared" si="6"/>
        <v xml:space="preserve"> </v>
      </c>
      <c r="N51" s="215" t="str">
        <f t="shared" si="6"/>
        <v xml:space="preserve"> </v>
      </c>
      <c r="O51" s="215" t="str">
        <f t="shared" si="6"/>
        <v xml:space="preserve"> </v>
      </c>
      <c r="P51" s="215" t="str">
        <f t="shared" si="6"/>
        <v xml:space="preserve"> </v>
      </c>
      <c r="Q51" s="215" t="str">
        <f t="shared" si="6"/>
        <v xml:space="preserve"> </v>
      </c>
      <c r="R51" s="215" t="str">
        <f t="shared" si="6"/>
        <v xml:space="preserve"> </v>
      </c>
      <c r="S51" s="215" t="str">
        <f t="shared" si="6"/>
        <v xml:space="preserve"> </v>
      </c>
      <c r="T51" s="215" t="str">
        <f t="shared" si="6"/>
        <v xml:space="preserve"> </v>
      </c>
      <c r="U51" s="215" t="str">
        <f t="shared" si="6"/>
        <v xml:space="preserve"> </v>
      </c>
      <c r="V51" s="215" t="str">
        <f t="shared" si="6"/>
        <v xml:space="preserve"> </v>
      </c>
      <c r="W51" s="215" t="str">
        <f t="shared" si="6"/>
        <v xml:space="preserve"> </v>
      </c>
      <c r="X51" s="215" t="str">
        <f t="shared" si="6"/>
        <v xml:space="preserve"> </v>
      </c>
      <c r="Y51" s="215" t="str">
        <f t="shared" si="6"/>
        <v xml:space="preserve"> </v>
      </c>
      <c r="Z51" s="215" t="str">
        <f t="shared" si="6"/>
        <v xml:space="preserve"> </v>
      </c>
      <c r="AA51" s="215" t="str">
        <f t="shared" si="6"/>
        <v xml:space="preserve"> </v>
      </c>
      <c r="AB51" s="215" t="str">
        <f t="shared" si="6"/>
        <v xml:space="preserve"> </v>
      </c>
      <c r="AC51" s="215" t="str">
        <f t="shared" si="6"/>
        <v xml:space="preserve"> </v>
      </c>
    </row>
    <row r="52" spans="1:29" ht="18.600000000000001" customHeight="1">
      <c r="A52" s="95" t="s">
        <v>258</v>
      </c>
      <c r="B52" s="92">
        <v>37</v>
      </c>
      <c r="C52" s="214" t="str">
        <f t="shared" ref="C52:R57" si="7">IF(C$17&gt;=1,"0"," ")</f>
        <v xml:space="preserve"> </v>
      </c>
      <c r="D52" s="215" t="str">
        <f t="shared" si="7"/>
        <v xml:space="preserve"> </v>
      </c>
      <c r="E52" s="215" t="str">
        <f t="shared" si="7"/>
        <v xml:space="preserve"> </v>
      </c>
      <c r="F52" s="215" t="str">
        <f t="shared" si="7"/>
        <v xml:space="preserve"> </v>
      </c>
      <c r="G52" s="215" t="str">
        <f t="shared" si="7"/>
        <v xml:space="preserve"> </v>
      </c>
      <c r="H52" s="215" t="str">
        <f t="shared" si="7"/>
        <v xml:space="preserve"> </v>
      </c>
      <c r="I52" s="215" t="str">
        <f t="shared" si="7"/>
        <v xml:space="preserve"> </v>
      </c>
      <c r="J52" s="215" t="str">
        <f t="shared" si="7"/>
        <v xml:space="preserve"> </v>
      </c>
      <c r="K52" s="215" t="str">
        <f t="shared" si="7"/>
        <v xml:space="preserve"> </v>
      </c>
      <c r="L52" s="215" t="str">
        <f t="shared" si="7"/>
        <v xml:space="preserve"> </v>
      </c>
      <c r="M52" s="215" t="str">
        <f t="shared" si="7"/>
        <v xml:space="preserve"> </v>
      </c>
      <c r="N52" s="215" t="str">
        <f t="shared" si="7"/>
        <v xml:space="preserve"> </v>
      </c>
      <c r="O52" s="215" t="str">
        <f t="shared" si="7"/>
        <v xml:space="preserve"> </v>
      </c>
      <c r="P52" s="215" t="str">
        <f t="shared" si="7"/>
        <v xml:space="preserve"> </v>
      </c>
      <c r="Q52" s="215" t="str">
        <f t="shared" si="7"/>
        <v xml:space="preserve"> </v>
      </c>
      <c r="R52" s="215" t="str">
        <f t="shared" si="7"/>
        <v xml:space="preserve"> </v>
      </c>
      <c r="S52" s="215" t="str">
        <f t="shared" si="6"/>
        <v xml:space="preserve"> </v>
      </c>
      <c r="T52" s="215" t="str">
        <f t="shared" si="6"/>
        <v xml:space="preserve"> </v>
      </c>
      <c r="U52" s="215" t="str">
        <f t="shared" si="6"/>
        <v xml:space="preserve"> </v>
      </c>
      <c r="V52" s="215" t="str">
        <f t="shared" si="6"/>
        <v xml:space="preserve"> </v>
      </c>
      <c r="W52" s="215" t="str">
        <f t="shared" si="6"/>
        <v xml:space="preserve"> </v>
      </c>
      <c r="X52" s="215" t="str">
        <f t="shared" si="6"/>
        <v xml:space="preserve"> </v>
      </c>
      <c r="Y52" s="215" t="str">
        <f t="shared" si="6"/>
        <v xml:space="preserve"> </v>
      </c>
      <c r="Z52" s="215" t="str">
        <f t="shared" si="6"/>
        <v xml:space="preserve"> </v>
      </c>
      <c r="AA52" s="215" t="str">
        <f t="shared" si="6"/>
        <v xml:space="preserve"> </v>
      </c>
      <c r="AB52" s="215" t="str">
        <f t="shared" si="6"/>
        <v xml:space="preserve"> </v>
      </c>
      <c r="AC52" s="215" t="str">
        <f t="shared" si="6"/>
        <v xml:space="preserve"> </v>
      </c>
    </row>
    <row r="53" spans="1:29" ht="18.600000000000001" customHeight="1">
      <c r="A53" s="95" t="s">
        <v>259</v>
      </c>
      <c r="B53" s="92">
        <v>38</v>
      </c>
      <c r="C53" s="214" t="str">
        <f t="shared" si="7"/>
        <v xml:space="preserve"> </v>
      </c>
      <c r="D53" s="215" t="str">
        <f t="shared" si="6"/>
        <v xml:space="preserve"> </v>
      </c>
      <c r="E53" s="215" t="str">
        <f t="shared" si="6"/>
        <v xml:space="preserve"> </v>
      </c>
      <c r="F53" s="215" t="str">
        <f t="shared" si="6"/>
        <v xml:space="preserve"> </v>
      </c>
      <c r="G53" s="215" t="str">
        <f t="shared" si="6"/>
        <v xml:space="preserve"> </v>
      </c>
      <c r="H53" s="215" t="str">
        <f t="shared" si="6"/>
        <v xml:space="preserve"> </v>
      </c>
      <c r="I53" s="215" t="str">
        <f t="shared" si="6"/>
        <v xml:space="preserve"> </v>
      </c>
      <c r="J53" s="215" t="str">
        <f t="shared" si="6"/>
        <v xml:space="preserve"> </v>
      </c>
      <c r="K53" s="215" t="str">
        <f t="shared" si="6"/>
        <v xml:space="preserve"> </v>
      </c>
      <c r="L53" s="215" t="str">
        <f t="shared" si="6"/>
        <v xml:space="preserve"> </v>
      </c>
      <c r="M53" s="215" t="str">
        <f t="shared" si="6"/>
        <v xml:space="preserve"> </v>
      </c>
      <c r="N53" s="215" t="str">
        <f t="shared" si="6"/>
        <v xml:space="preserve"> </v>
      </c>
      <c r="O53" s="215" t="str">
        <f t="shared" si="6"/>
        <v xml:space="preserve"> </v>
      </c>
      <c r="P53" s="215" t="str">
        <f t="shared" si="6"/>
        <v xml:space="preserve"> </v>
      </c>
      <c r="Q53" s="215" t="str">
        <f t="shared" si="6"/>
        <v xml:space="preserve"> </v>
      </c>
      <c r="R53" s="215" t="str">
        <f t="shared" si="6"/>
        <v xml:space="preserve"> </v>
      </c>
      <c r="S53" s="215" t="str">
        <f t="shared" si="6"/>
        <v xml:space="preserve"> </v>
      </c>
      <c r="T53" s="215" t="str">
        <f t="shared" si="6"/>
        <v xml:space="preserve"> </v>
      </c>
      <c r="U53" s="215" t="str">
        <f t="shared" si="6"/>
        <v xml:space="preserve"> </v>
      </c>
      <c r="V53" s="215" t="str">
        <f t="shared" si="6"/>
        <v xml:space="preserve"> </v>
      </c>
      <c r="W53" s="215" t="str">
        <f t="shared" si="6"/>
        <v xml:space="preserve"> </v>
      </c>
      <c r="X53" s="215" t="str">
        <f t="shared" si="6"/>
        <v xml:space="preserve"> </v>
      </c>
      <c r="Y53" s="215" t="str">
        <f t="shared" si="6"/>
        <v xml:space="preserve"> </v>
      </c>
      <c r="Z53" s="215" t="str">
        <f t="shared" si="6"/>
        <v xml:space="preserve"> </v>
      </c>
      <c r="AA53" s="215" t="str">
        <f t="shared" si="6"/>
        <v xml:space="preserve"> </v>
      </c>
      <c r="AB53" s="215" t="str">
        <f t="shared" si="6"/>
        <v xml:space="preserve"> </v>
      </c>
      <c r="AC53" s="215" t="str">
        <f t="shared" si="6"/>
        <v xml:space="preserve"> </v>
      </c>
    </row>
    <row r="54" spans="1:29" ht="18.600000000000001" customHeight="1">
      <c r="A54" s="95" t="s">
        <v>260</v>
      </c>
      <c r="B54" s="92">
        <v>39</v>
      </c>
      <c r="C54" s="141"/>
      <c r="D54" s="118"/>
      <c r="E54" s="118"/>
      <c r="F54" s="118"/>
      <c r="G54" s="118"/>
      <c r="H54" s="118"/>
      <c r="I54" s="119"/>
      <c r="J54" s="120"/>
      <c r="K54" s="118"/>
      <c r="L54" s="118"/>
      <c r="M54" s="118"/>
      <c r="N54" s="118"/>
      <c r="O54" s="118"/>
      <c r="P54" s="118"/>
      <c r="Q54" s="141"/>
      <c r="R54" s="118"/>
      <c r="S54" s="118"/>
      <c r="T54" s="118"/>
      <c r="U54" s="118"/>
      <c r="V54" s="118"/>
      <c r="W54" s="118"/>
      <c r="X54" s="156"/>
      <c r="Y54" s="118"/>
      <c r="Z54" s="156"/>
      <c r="AA54" s="151"/>
      <c r="AB54" s="118"/>
      <c r="AC54" s="146"/>
    </row>
    <row r="55" spans="1:29" ht="18.600000000000001" customHeight="1">
      <c r="A55" s="95" t="s">
        <v>261</v>
      </c>
      <c r="B55" s="92">
        <v>40</v>
      </c>
      <c r="C55" s="214" t="str">
        <f t="shared" si="7"/>
        <v xml:space="preserve"> </v>
      </c>
      <c r="D55" s="215" t="str">
        <f t="shared" si="7"/>
        <v xml:space="preserve"> </v>
      </c>
      <c r="E55" s="215" t="str">
        <f t="shared" si="7"/>
        <v xml:space="preserve"> </v>
      </c>
      <c r="F55" s="215" t="str">
        <f t="shared" si="7"/>
        <v xml:space="preserve"> </v>
      </c>
      <c r="G55" s="215" t="str">
        <f t="shared" si="7"/>
        <v xml:space="preserve"> </v>
      </c>
      <c r="H55" s="215" t="str">
        <f t="shared" si="7"/>
        <v xml:space="preserve"> </v>
      </c>
      <c r="I55" s="215" t="str">
        <f t="shared" si="7"/>
        <v xml:space="preserve"> </v>
      </c>
      <c r="J55" s="215" t="str">
        <f t="shared" si="7"/>
        <v xml:space="preserve"> </v>
      </c>
      <c r="K55" s="215" t="str">
        <f t="shared" si="7"/>
        <v xml:space="preserve"> </v>
      </c>
      <c r="L55" s="215" t="str">
        <f t="shared" si="7"/>
        <v xml:space="preserve"> </v>
      </c>
      <c r="M55" s="215" t="str">
        <f t="shared" si="7"/>
        <v xml:space="preserve"> </v>
      </c>
      <c r="N55" s="215" t="str">
        <f t="shared" si="7"/>
        <v xml:space="preserve"> </v>
      </c>
      <c r="O55" s="215" t="str">
        <f t="shared" si="7"/>
        <v xml:space="preserve"> </v>
      </c>
      <c r="P55" s="215" t="str">
        <f t="shared" si="7"/>
        <v xml:space="preserve"> </v>
      </c>
      <c r="Q55" s="215" t="str">
        <f t="shared" si="7"/>
        <v xml:space="preserve"> </v>
      </c>
      <c r="R55" s="215" t="str">
        <f t="shared" si="7"/>
        <v xml:space="preserve"> </v>
      </c>
      <c r="S55" s="215" t="str">
        <f t="shared" ref="D55:AC57" si="8">IF(S$17&gt;=1,"0"," ")</f>
        <v xml:space="preserve"> </v>
      </c>
      <c r="T55" s="215" t="str">
        <f t="shared" si="8"/>
        <v xml:space="preserve"> </v>
      </c>
      <c r="U55" s="215" t="str">
        <f t="shared" si="8"/>
        <v xml:space="preserve"> </v>
      </c>
      <c r="V55" s="215" t="str">
        <f t="shared" si="8"/>
        <v xml:space="preserve"> </v>
      </c>
      <c r="W55" s="215" t="str">
        <f t="shared" si="8"/>
        <v xml:space="preserve"> </v>
      </c>
      <c r="X55" s="215" t="str">
        <f t="shared" si="8"/>
        <v xml:space="preserve"> </v>
      </c>
      <c r="Y55" s="215" t="str">
        <f t="shared" si="8"/>
        <v xml:space="preserve"> </v>
      </c>
      <c r="Z55" s="215" t="str">
        <f t="shared" si="8"/>
        <v xml:space="preserve"> </v>
      </c>
      <c r="AA55" s="215" t="str">
        <f t="shared" si="8"/>
        <v xml:space="preserve"> </v>
      </c>
      <c r="AB55" s="215" t="str">
        <f t="shared" si="8"/>
        <v xml:space="preserve"> </v>
      </c>
      <c r="AC55" s="215" t="str">
        <f t="shared" si="8"/>
        <v xml:space="preserve"> </v>
      </c>
    </row>
    <row r="56" spans="1:29" ht="18.600000000000001" customHeight="1">
      <c r="A56" s="95" t="s">
        <v>262</v>
      </c>
      <c r="B56" s="92">
        <v>41</v>
      </c>
      <c r="C56" s="214" t="str">
        <f t="shared" si="7"/>
        <v xml:space="preserve"> </v>
      </c>
      <c r="D56" s="215" t="str">
        <f t="shared" si="8"/>
        <v xml:space="preserve"> </v>
      </c>
      <c r="E56" s="215" t="str">
        <f t="shared" si="8"/>
        <v xml:space="preserve"> </v>
      </c>
      <c r="F56" s="215" t="str">
        <f t="shared" si="8"/>
        <v xml:space="preserve"> </v>
      </c>
      <c r="G56" s="215" t="str">
        <f t="shared" si="8"/>
        <v xml:space="preserve"> </v>
      </c>
      <c r="H56" s="215" t="str">
        <f t="shared" si="8"/>
        <v xml:space="preserve"> </v>
      </c>
      <c r="I56" s="215" t="str">
        <f t="shared" si="8"/>
        <v xml:space="preserve"> </v>
      </c>
      <c r="J56" s="215" t="str">
        <f t="shared" si="8"/>
        <v xml:space="preserve"> </v>
      </c>
      <c r="K56" s="215" t="str">
        <f t="shared" si="8"/>
        <v xml:space="preserve"> </v>
      </c>
      <c r="L56" s="215" t="str">
        <f t="shared" si="8"/>
        <v xml:space="preserve"> </v>
      </c>
      <c r="M56" s="215" t="str">
        <f t="shared" si="8"/>
        <v xml:space="preserve"> </v>
      </c>
      <c r="N56" s="215" t="str">
        <f t="shared" si="8"/>
        <v xml:space="preserve"> </v>
      </c>
      <c r="O56" s="215" t="str">
        <f t="shared" si="8"/>
        <v xml:space="preserve"> </v>
      </c>
      <c r="P56" s="215" t="str">
        <f t="shared" si="8"/>
        <v xml:space="preserve"> </v>
      </c>
      <c r="Q56" s="215" t="str">
        <f t="shared" si="8"/>
        <v xml:space="preserve"> </v>
      </c>
      <c r="R56" s="215" t="str">
        <f t="shared" si="8"/>
        <v xml:space="preserve"> </v>
      </c>
      <c r="S56" s="215" t="str">
        <f t="shared" si="8"/>
        <v xml:space="preserve"> </v>
      </c>
      <c r="T56" s="215" t="str">
        <f t="shared" si="8"/>
        <v xml:space="preserve"> </v>
      </c>
      <c r="U56" s="215" t="str">
        <f t="shared" si="8"/>
        <v xml:space="preserve"> </v>
      </c>
      <c r="V56" s="215" t="str">
        <f t="shared" si="8"/>
        <v xml:space="preserve"> </v>
      </c>
      <c r="W56" s="215" t="str">
        <f t="shared" si="8"/>
        <v xml:space="preserve"> </v>
      </c>
      <c r="X56" s="215" t="str">
        <f t="shared" si="8"/>
        <v xml:space="preserve"> </v>
      </c>
      <c r="Y56" s="215" t="str">
        <f t="shared" si="8"/>
        <v xml:space="preserve"> </v>
      </c>
      <c r="Z56" s="215" t="str">
        <f t="shared" si="8"/>
        <v xml:space="preserve"> </v>
      </c>
      <c r="AA56" s="215" t="str">
        <f t="shared" si="8"/>
        <v xml:space="preserve"> </v>
      </c>
      <c r="AB56" s="215" t="str">
        <f t="shared" si="8"/>
        <v xml:space="preserve"> </v>
      </c>
      <c r="AC56" s="215" t="str">
        <f t="shared" si="8"/>
        <v xml:space="preserve"> </v>
      </c>
    </row>
    <row r="57" spans="1:29" ht="18.600000000000001" customHeight="1" thickBot="1">
      <c r="A57" s="111" t="s">
        <v>263</v>
      </c>
      <c r="B57" s="92">
        <v>42</v>
      </c>
      <c r="C57" s="214" t="str">
        <f t="shared" si="7"/>
        <v xml:space="preserve"> </v>
      </c>
      <c r="D57" s="215" t="str">
        <f t="shared" si="8"/>
        <v xml:space="preserve"> </v>
      </c>
      <c r="E57" s="215" t="str">
        <f t="shared" si="8"/>
        <v xml:space="preserve"> </v>
      </c>
      <c r="F57" s="215" t="str">
        <f t="shared" si="8"/>
        <v xml:space="preserve"> </v>
      </c>
      <c r="G57" s="215" t="str">
        <f t="shared" si="8"/>
        <v xml:space="preserve"> </v>
      </c>
      <c r="H57" s="215" t="str">
        <f t="shared" si="8"/>
        <v xml:space="preserve"> </v>
      </c>
      <c r="I57" s="215" t="str">
        <f t="shared" si="8"/>
        <v xml:space="preserve"> </v>
      </c>
      <c r="J57" s="215" t="str">
        <f t="shared" si="8"/>
        <v xml:space="preserve"> </v>
      </c>
      <c r="K57" s="215" t="str">
        <f t="shared" si="8"/>
        <v xml:space="preserve"> </v>
      </c>
      <c r="L57" s="215" t="str">
        <f t="shared" si="8"/>
        <v xml:space="preserve"> </v>
      </c>
      <c r="M57" s="215" t="str">
        <f t="shared" si="8"/>
        <v xml:space="preserve"> </v>
      </c>
      <c r="N57" s="215" t="str">
        <f t="shared" si="8"/>
        <v xml:space="preserve"> </v>
      </c>
      <c r="O57" s="215" t="str">
        <f t="shared" si="8"/>
        <v xml:space="preserve"> </v>
      </c>
      <c r="P57" s="215" t="str">
        <f t="shared" si="8"/>
        <v xml:space="preserve"> </v>
      </c>
      <c r="Q57" s="215" t="str">
        <f t="shared" si="8"/>
        <v xml:space="preserve"> </v>
      </c>
      <c r="R57" s="215" t="str">
        <f t="shared" si="8"/>
        <v xml:space="preserve"> </v>
      </c>
      <c r="S57" s="215" t="str">
        <f t="shared" si="8"/>
        <v xml:space="preserve"> </v>
      </c>
      <c r="T57" s="215" t="str">
        <f t="shared" si="8"/>
        <v xml:space="preserve"> </v>
      </c>
      <c r="U57" s="215" t="str">
        <f t="shared" si="8"/>
        <v xml:space="preserve"> </v>
      </c>
      <c r="V57" s="215" t="str">
        <f t="shared" si="8"/>
        <v xml:space="preserve"> </v>
      </c>
      <c r="W57" s="215" t="str">
        <f t="shared" si="8"/>
        <v xml:space="preserve"> </v>
      </c>
      <c r="X57" s="215" t="str">
        <f t="shared" si="8"/>
        <v xml:space="preserve"> </v>
      </c>
      <c r="Y57" s="215" t="str">
        <f t="shared" si="8"/>
        <v xml:space="preserve"> </v>
      </c>
      <c r="Z57" s="215" t="str">
        <f t="shared" si="8"/>
        <v xml:space="preserve"> </v>
      </c>
      <c r="AA57" s="215" t="str">
        <f t="shared" si="8"/>
        <v xml:space="preserve"> </v>
      </c>
      <c r="AB57" s="215" t="str">
        <f t="shared" si="8"/>
        <v xml:space="preserve"> </v>
      </c>
      <c r="AC57" s="215" t="str">
        <f t="shared" si="8"/>
        <v xml:space="preserve"> </v>
      </c>
    </row>
    <row r="58" spans="1:29" ht="18.600000000000001" customHeight="1">
      <c r="A58" s="240" t="s">
        <v>264</v>
      </c>
      <c r="B58" s="265">
        <v>43</v>
      </c>
      <c r="C58" s="267"/>
      <c r="D58" s="249"/>
      <c r="E58" s="249"/>
      <c r="F58" s="249"/>
      <c r="G58" s="249"/>
      <c r="H58" s="249"/>
      <c r="I58" s="270"/>
      <c r="J58" s="281"/>
      <c r="K58" s="249"/>
      <c r="L58" s="249"/>
      <c r="M58" s="249"/>
      <c r="N58" s="249"/>
      <c r="O58" s="249"/>
      <c r="P58" s="249"/>
      <c r="Q58" s="267"/>
      <c r="R58" s="249"/>
      <c r="S58" s="249"/>
      <c r="T58" s="249"/>
      <c r="U58" s="249"/>
      <c r="V58" s="249"/>
      <c r="W58" s="249"/>
      <c r="X58" s="246"/>
      <c r="Y58" s="249"/>
      <c r="Z58" s="246"/>
      <c r="AA58" s="252"/>
      <c r="AB58" s="249"/>
      <c r="AC58" s="243"/>
    </row>
    <row r="59" spans="1:29" ht="18.600000000000001" customHeight="1">
      <c r="A59" s="241"/>
      <c r="B59" s="265"/>
      <c r="C59" s="268"/>
      <c r="D59" s="250"/>
      <c r="E59" s="250"/>
      <c r="F59" s="250"/>
      <c r="G59" s="250"/>
      <c r="H59" s="250"/>
      <c r="I59" s="271"/>
      <c r="J59" s="282"/>
      <c r="K59" s="250"/>
      <c r="L59" s="250"/>
      <c r="M59" s="250"/>
      <c r="N59" s="250"/>
      <c r="O59" s="250"/>
      <c r="P59" s="250"/>
      <c r="Q59" s="268"/>
      <c r="R59" s="250"/>
      <c r="S59" s="250"/>
      <c r="T59" s="250"/>
      <c r="U59" s="250"/>
      <c r="V59" s="250"/>
      <c r="W59" s="250"/>
      <c r="X59" s="247"/>
      <c r="Y59" s="250"/>
      <c r="Z59" s="247"/>
      <c r="AA59" s="253"/>
      <c r="AB59" s="250"/>
      <c r="AC59" s="244"/>
    </row>
    <row r="60" spans="1:29" ht="18.600000000000001" customHeight="1">
      <c r="A60" s="241"/>
      <c r="B60" s="265"/>
      <c r="C60" s="268"/>
      <c r="D60" s="250"/>
      <c r="E60" s="250"/>
      <c r="F60" s="250"/>
      <c r="G60" s="250"/>
      <c r="H60" s="250"/>
      <c r="I60" s="271"/>
      <c r="J60" s="282"/>
      <c r="K60" s="250"/>
      <c r="L60" s="250"/>
      <c r="M60" s="250"/>
      <c r="N60" s="250"/>
      <c r="O60" s="250"/>
      <c r="P60" s="250"/>
      <c r="Q60" s="268"/>
      <c r="R60" s="250"/>
      <c r="S60" s="250"/>
      <c r="T60" s="250"/>
      <c r="U60" s="250"/>
      <c r="V60" s="250"/>
      <c r="W60" s="250"/>
      <c r="X60" s="247"/>
      <c r="Y60" s="250"/>
      <c r="Z60" s="247"/>
      <c r="AA60" s="253"/>
      <c r="AB60" s="250"/>
      <c r="AC60" s="244"/>
    </row>
    <row r="61" spans="1:29" ht="18.600000000000001" customHeight="1">
      <c r="A61" s="241"/>
      <c r="B61" s="265"/>
      <c r="C61" s="268"/>
      <c r="D61" s="250"/>
      <c r="E61" s="250"/>
      <c r="F61" s="250"/>
      <c r="G61" s="250"/>
      <c r="H61" s="250"/>
      <c r="I61" s="271"/>
      <c r="J61" s="282"/>
      <c r="K61" s="250"/>
      <c r="L61" s="250"/>
      <c r="M61" s="250"/>
      <c r="N61" s="250"/>
      <c r="O61" s="250"/>
      <c r="P61" s="250"/>
      <c r="Q61" s="268"/>
      <c r="R61" s="250"/>
      <c r="S61" s="250"/>
      <c r="T61" s="250"/>
      <c r="U61" s="250"/>
      <c r="V61" s="250"/>
      <c r="W61" s="250"/>
      <c r="X61" s="247"/>
      <c r="Y61" s="250"/>
      <c r="Z61" s="247"/>
      <c r="AA61" s="253"/>
      <c r="AB61" s="250"/>
      <c r="AC61" s="244"/>
    </row>
    <row r="62" spans="1:29" ht="18.600000000000001" customHeight="1">
      <c r="A62" s="241"/>
      <c r="B62" s="265"/>
      <c r="C62" s="268"/>
      <c r="D62" s="250"/>
      <c r="E62" s="250"/>
      <c r="F62" s="250"/>
      <c r="G62" s="250"/>
      <c r="H62" s="250"/>
      <c r="I62" s="271"/>
      <c r="J62" s="282"/>
      <c r="K62" s="250"/>
      <c r="L62" s="250"/>
      <c r="M62" s="250"/>
      <c r="N62" s="250"/>
      <c r="O62" s="250"/>
      <c r="P62" s="250"/>
      <c r="Q62" s="268"/>
      <c r="R62" s="250"/>
      <c r="S62" s="250"/>
      <c r="T62" s="250"/>
      <c r="U62" s="250"/>
      <c r="V62" s="250"/>
      <c r="W62" s="250"/>
      <c r="X62" s="247"/>
      <c r="Y62" s="250"/>
      <c r="Z62" s="247"/>
      <c r="AA62" s="253"/>
      <c r="AB62" s="250"/>
      <c r="AC62" s="244"/>
    </row>
    <row r="63" spans="1:29" ht="18.600000000000001" customHeight="1">
      <c r="A63" s="241"/>
      <c r="B63" s="265"/>
      <c r="C63" s="268"/>
      <c r="D63" s="250"/>
      <c r="E63" s="250"/>
      <c r="F63" s="250"/>
      <c r="G63" s="250"/>
      <c r="H63" s="250"/>
      <c r="I63" s="271"/>
      <c r="J63" s="282"/>
      <c r="K63" s="250"/>
      <c r="L63" s="250"/>
      <c r="M63" s="250"/>
      <c r="N63" s="250"/>
      <c r="O63" s="250"/>
      <c r="P63" s="250"/>
      <c r="Q63" s="268"/>
      <c r="R63" s="250"/>
      <c r="S63" s="250"/>
      <c r="T63" s="250"/>
      <c r="U63" s="250"/>
      <c r="V63" s="250"/>
      <c r="W63" s="250"/>
      <c r="X63" s="247"/>
      <c r="Y63" s="250"/>
      <c r="Z63" s="247"/>
      <c r="AA63" s="253"/>
      <c r="AB63" s="250"/>
      <c r="AC63" s="244"/>
    </row>
    <row r="64" spans="1:29" ht="18.75" customHeight="1" thickBot="1">
      <c r="A64" s="242"/>
      <c r="B64" s="266"/>
      <c r="C64" s="269"/>
      <c r="D64" s="251"/>
      <c r="E64" s="251"/>
      <c r="F64" s="251"/>
      <c r="G64" s="251"/>
      <c r="H64" s="251"/>
      <c r="I64" s="272"/>
      <c r="J64" s="283"/>
      <c r="K64" s="251"/>
      <c r="L64" s="251"/>
      <c r="M64" s="251"/>
      <c r="N64" s="251"/>
      <c r="O64" s="251"/>
      <c r="P64" s="251"/>
      <c r="Q64" s="269"/>
      <c r="R64" s="251"/>
      <c r="S64" s="251"/>
      <c r="T64" s="251"/>
      <c r="U64" s="251"/>
      <c r="V64" s="251"/>
      <c r="W64" s="251"/>
      <c r="X64" s="248"/>
      <c r="Y64" s="251"/>
      <c r="Z64" s="248"/>
      <c r="AA64" s="254"/>
      <c r="AB64" s="251"/>
      <c r="AC64" s="245"/>
    </row>
    <row r="65" spans="1:29" ht="18.75" customHeight="1">
      <c r="A65" s="117" t="s">
        <v>571</v>
      </c>
      <c r="B65" s="127"/>
      <c r="C65" s="128"/>
      <c r="D65" s="128"/>
      <c r="E65" s="128"/>
      <c r="F65" s="128"/>
      <c r="G65" s="128"/>
      <c r="H65" s="128"/>
      <c r="I65" s="128"/>
      <c r="J65" s="117" t="s">
        <v>571</v>
      </c>
      <c r="K65" s="127"/>
      <c r="L65" s="128"/>
      <c r="M65" s="128"/>
      <c r="N65" s="128"/>
      <c r="O65" s="128"/>
      <c r="P65" s="128"/>
      <c r="Q65" s="128"/>
      <c r="R65" s="128"/>
      <c r="S65" s="128"/>
      <c r="T65" s="117" t="s">
        <v>571</v>
      </c>
      <c r="U65" s="127"/>
      <c r="V65" s="128"/>
      <c r="W65" s="128"/>
      <c r="X65" s="128"/>
      <c r="Y65" s="128"/>
      <c r="Z65" s="128"/>
    </row>
    <row r="66" spans="1:29" ht="18.75" customHeight="1">
      <c r="A66" s="116" t="s">
        <v>265</v>
      </c>
      <c r="B66" s="16"/>
      <c r="C66" s="16"/>
      <c r="D66" s="16"/>
      <c r="E66" s="16"/>
      <c r="F66" s="16"/>
      <c r="G66" s="16"/>
      <c r="H66" s="16"/>
      <c r="I66" s="16"/>
      <c r="J66" s="116" t="s">
        <v>265</v>
      </c>
      <c r="K66" s="16"/>
      <c r="L66" s="16"/>
      <c r="M66" s="16"/>
      <c r="N66" s="16"/>
      <c r="O66" s="16"/>
      <c r="P66" s="16"/>
      <c r="Q66" s="16"/>
      <c r="R66" s="16"/>
      <c r="S66" s="16"/>
      <c r="T66" s="116" t="s">
        <v>265</v>
      </c>
      <c r="U66" s="16"/>
      <c r="V66" s="16"/>
      <c r="W66" s="16"/>
      <c r="X66" s="16"/>
      <c r="Y66" s="16"/>
      <c r="Z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7" t="s">
        <v>0</v>
      </c>
      <c r="B68" s="3"/>
      <c r="C68" s="97" t="s">
        <v>3</v>
      </c>
      <c r="D68" s="97"/>
      <c r="E68" s="97" t="s">
        <v>2</v>
      </c>
      <c r="F68" s="5"/>
      <c r="G68" s="98" t="s">
        <v>38</v>
      </c>
      <c r="H68" s="5"/>
      <c r="I68" s="5"/>
      <c r="J68" s="2"/>
      <c r="K68" s="159"/>
      <c r="L68" s="159"/>
      <c r="M68" s="2"/>
      <c r="N68" s="2"/>
      <c r="O68" s="2"/>
      <c r="P68" s="2"/>
      <c r="Q68" s="160"/>
      <c r="R68" s="161"/>
      <c r="S68" s="1"/>
      <c r="T68" s="2"/>
      <c r="U68" s="159"/>
      <c r="V68" s="159"/>
      <c r="W68" s="2"/>
      <c r="X68" s="2"/>
      <c r="Y68" s="2"/>
      <c r="Z68" s="2"/>
      <c r="AA68" s="160"/>
      <c r="AB68" s="161"/>
      <c r="AC68" s="1"/>
    </row>
    <row r="69" spans="1:29" ht="30">
      <c r="A69" s="29" t="s">
        <v>266</v>
      </c>
      <c r="B69" s="7"/>
      <c r="C69" s="7"/>
      <c r="D69" s="7"/>
      <c r="E69" s="7"/>
      <c r="F69" s="7"/>
      <c r="G69" s="19"/>
      <c r="H69" s="8"/>
      <c r="I69" s="8"/>
      <c r="J69" s="162"/>
      <c r="K69" s="7"/>
      <c r="L69" s="7"/>
      <c r="M69" s="7"/>
      <c r="N69" s="7"/>
      <c r="O69" s="7"/>
      <c r="P69" s="19"/>
      <c r="Q69" s="8"/>
      <c r="R69" s="8"/>
      <c r="S69" s="1"/>
      <c r="T69" s="162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6"/>
      <c r="B70" s="10"/>
      <c r="C70" s="10"/>
      <c r="D70" s="10"/>
      <c r="E70" s="10"/>
      <c r="F70" s="10"/>
      <c r="G70" s="20"/>
      <c r="H70" s="10"/>
      <c r="I70" s="10"/>
      <c r="J70" s="96"/>
      <c r="K70" s="10"/>
      <c r="L70" s="10"/>
      <c r="M70" s="10"/>
      <c r="N70" s="10"/>
      <c r="O70" s="10"/>
      <c r="P70" s="20"/>
      <c r="Q70" s="10"/>
      <c r="R70" s="10"/>
      <c r="S70" s="1"/>
      <c r="T70" s="96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2" t="s">
        <v>232</v>
      </c>
      <c r="B71" s="129">
        <v>11</v>
      </c>
      <c r="C71" s="239" t="s">
        <v>267</v>
      </c>
      <c r="D71" s="239"/>
      <c r="E71" s="239"/>
      <c r="F71" s="239"/>
      <c r="G71" s="239"/>
      <c r="H71" s="239"/>
      <c r="I71" s="239"/>
      <c r="J71" s="135"/>
      <c r="K71" s="71"/>
      <c r="L71" s="134"/>
      <c r="M71" s="10"/>
      <c r="N71" s="10"/>
      <c r="O71" s="10"/>
      <c r="P71" s="10"/>
      <c r="Q71" s="10"/>
      <c r="R71" s="10"/>
      <c r="S71" s="1"/>
      <c r="T71" s="135"/>
      <c r="U71" s="71"/>
      <c r="V71" s="134"/>
      <c r="W71" s="10"/>
      <c r="X71" s="10"/>
      <c r="Y71" s="10"/>
      <c r="Z71" s="10"/>
      <c r="AA71" s="10"/>
      <c r="AB71" s="10"/>
      <c r="AC71" s="1"/>
    </row>
    <row r="72" spans="1:29" ht="18" customHeight="1">
      <c r="C72" s="239"/>
      <c r="D72" s="239"/>
      <c r="E72" s="239"/>
      <c r="F72" s="239"/>
      <c r="G72" s="239"/>
      <c r="H72" s="239"/>
      <c r="I72" s="239"/>
      <c r="J72" s="163"/>
      <c r="K72" s="163"/>
      <c r="L72" s="163"/>
      <c r="M72" s="163"/>
      <c r="N72" s="163"/>
      <c r="O72" s="163"/>
      <c r="P72" s="163"/>
      <c r="Q72" s="163"/>
      <c r="R72" s="163"/>
      <c r="S72" s="1"/>
      <c r="T72" s="163"/>
      <c r="U72" s="163"/>
      <c r="V72" s="163"/>
      <c r="W72" s="163"/>
      <c r="X72" s="163"/>
      <c r="Y72" s="163"/>
      <c r="Z72" s="163"/>
      <c r="AA72" s="163"/>
      <c r="AB72" s="163"/>
      <c r="AC72" s="1"/>
    </row>
    <row r="73" spans="1:29" ht="18" customHeight="1" thickBot="1">
      <c r="J73" s="135"/>
      <c r="K73" s="71"/>
      <c r="L73" s="237"/>
      <c r="M73" s="237"/>
      <c r="N73" s="237"/>
      <c r="O73" s="237"/>
      <c r="P73" s="237"/>
      <c r="Q73" s="237"/>
      <c r="R73" s="237"/>
      <c r="S73" s="1"/>
      <c r="T73" s="135"/>
      <c r="U73" s="71"/>
      <c r="V73" s="237"/>
      <c r="W73" s="237"/>
      <c r="X73" s="237"/>
      <c r="Y73" s="237"/>
      <c r="Z73" s="237"/>
      <c r="AA73" s="237"/>
      <c r="AB73" s="237"/>
      <c r="AC73" s="1"/>
    </row>
    <row r="74" spans="1:29" ht="18" customHeight="1" thickBot="1">
      <c r="A74" s="132" t="s">
        <v>242</v>
      </c>
      <c r="B74" s="130">
        <v>21</v>
      </c>
      <c r="C74" s="236" t="s">
        <v>268</v>
      </c>
      <c r="D74" s="236"/>
      <c r="E74" s="236"/>
      <c r="F74" s="236"/>
      <c r="G74" s="236"/>
      <c r="H74" s="236"/>
      <c r="I74" s="236"/>
      <c r="J74" s="163"/>
      <c r="K74" s="163"/>
      <c r="L74" s="237"/>
      <c r="M74" s="237"/>
      <c r="N74" s="237"/>
      <c r="O74" s="237"/>
      <c r="P74" s="237"/>
      <c r="Q74" s="237"/>
      <c r="R74" s="237"/>
      <c r="S74" s="1"/>
      <c r="T74" s="163"/>
      <c r="U74" s="163"/>
      <c r="V74" s="237"/>
      <c r="W74" s="237"/>
      <c r="X74" s="237"/>
      <c r="Y74" s="237"/>
      <c r="Z74" s="237"/>
      <c r="AA74" s="237"/>
      <c r="AB74" s="237"/>
      <c r="AC74" s="1"/>
    </row>
    <row r="75" spans="1:29" ht="18" customHeight="1">
      <c r="A75" s="135"/>
      <c r="B75" s="127"/>
      <c r="C75" s="236"/>
      <c r="D75" s="236"/>
      <c r="E75" s="236"/>
      <c r="F75" s="236"/>
      <c r="G75" s="236"/>
      <c r="H75" s="236"/>
      <c r="I75" s="236"/>
      <c r="J75" s="163"/>
      <c r="K75" s="163"/>
      <c r="L75" s="163"/>
      <c r="M75" s="163"/>
      <c r="N75" s="163"/>
      <c r="O75" s="163"/>
      <c r="P75" s="163"/>
      <c r="Q75" s="163"/>
      <c r="R75" s="163"/>
      <c r="S75" s="1"/>
      <c r="T75" s="163"/>
      <c r="U75" s="163"/>
      <c r="V75" s="163"/>
      <c r="W75" s="163"/>
      <c r="X75" s="163"/>
      <c r="Y75" s="163"/>
      <c r="Z75" s="163"/>
      <c r="AA75" s="163"/>
      <c r="AB75" s="163"/>
      <c r="AC75" s="1"/>
    </row>
    <row r="76" spans="1:29" ht="18" customHeight="1" thickBot="1">
      <c r="C76" s="218"/>
      <c r="D76" s="218"/>
      <c r="E76" s="218"/>
      <c r="F76" s="218"/>
      <c r="G76" s="218"/>
      <c r="H76" s="218"/>
      <c r="I76" s="218"/>
      <c r="J76" s="135"/>
      <c r="K76" s="71"/>
      <c r="L76" s="134"/>
      <c r="M76" s="65"/>
      <c r="N76" s="65"/>
      <c r="O76" s="65"/>
      <c r="P76" s="65"/>
      <c r="Q76" s="65"/>
      <c r="R76" s="65"/>
      <c r="S76" s="1"/>
      <c r="T76" s="135"/>
      <c r="U76" s="71"/>
      <c r="V76" s="134"/>
      <c r="W76" s="65"/>
      <c r="X76" s="65"/>
      <c r="Y76" s="65"/>
      <c r="Z76" s="65"/>
      <c r="AA76" s="65"/>
      <c r="AB76" s="65"/>
      <c r="AC76" s="1"/>
    </row>
    <row r="77" spans="1:29" ht="18" customHeight="1" thickBot="1">
      <c r="A77" s="132" t="s">
        <v>243</v>
      </c>
      <c r="B77" s="130">
        <v>22</v>
      </c>
      <c r="C77" s="236" t="s">
        <v>269</v>
      </c>
      <c r="D77" s="236"/>
      <c r="E77" s="236"/>
      <c r="F77" s="236"/>
      <c r="G77" s="236"/>
      <c r="H77" s="236"/>
      <c r="I77" s="236"/>
      <c r="J77" s="163"/>
      <c r="K77" s="163"/>
      <c r="L77" s="163"/>
      <c r="M77" s="163"/>
      <c r="N77" s="163"/>
      <c r="O77" s="163"/>
      <c r="P77" s="163"/>
      <c r="Q77" s="163"/>
      <c r="R77" s="163"/>
      <c r="S77" s="1"/>
      <c r="T77" s="163"/>
      <c r="U77" s="163"/>
      <c r="V77" s="163"/>
      <c r="W77" s="163"/>
      <c r="X77" s="163"/>
      <c r="Y77" s="163"/>
      <c r="Z77" s="163"/>
      <c r="AA77" s="163"/>
      <c r="AB77" s="163"/>
      <c r="AC77" s="1"/>
    </row>
    <row r="78" spans="1:29" ht="18" customHeight="1">
      <c r="A78" s="135"/>
      <c r="B78" s="127"/>
      <c r="C78" s="236"/>
      <c r="D78" s="236"/>
      <c r="E78" s="236"/>
      <c r="F78" s="236"/>
      <c r="G78" s="236"/>
      <c r="H78" s="236"/>
      <c r="I78" s="236"/>
      <c r="J78" s="135"/>
      <c r="K78" s="71"/>
      <c r="L78" s="238"/>
      <c r="M78" s="238"/>
      <c r="N78" s="238"/>
      <c r="O78" s="238"/>
      <c r="P78" s="238"/>
      <c r="Q78" s="238"/>
      <c r="R78" s="238"/>
      <c r="S78" s="1"/>
      <c r="T78" s="135"/>
      <c r="U78" s="71"/>
      <c r="V78" s="238"/>
      <c r="W78" s="238"/>
      <c r="X78" s="238"/>
      <c r="Y78" s="238"/>
      <c r="Z78" s="238"/>
      <c r="AA78" s="238"/>
      <c r="AB78" s="238"/>
      <c r="AC78" s="1"/>
    </row>
    <row r="79" spans="1:29" ht="18" customHeight="1" thickBot="1">
      <c r="C79" s="218"/>
      <c r="D79" s="218"/>
      <c r="E79" s="218"/>
      <c r="F79" s="218"/>
      <c r="G79" s="218"/>
      <c r="H79" s="218"/>
      <c r="I79" s="218"/>
      <c r="J79" s="65"/>
      <c r="K79" s="65"/>
      <c r="L79" s="238"/>
      <c r="M79" s="238"/>
      <c r="N79" s="238"/>
      <c r="O79" s="238"/>
      <c r="P79" s="238"/>
      <c r="Q79" s="238"/>
      <c r="R79" s="238"/>
      <c r="S79" s="1"/>
      <c r="T79" s="65"/>
      <c r="U79" s="65"/>
      <c r="V79" s="238"/>
      <c r="W79" s="238"/>
      <c r="X79" s="238"/>
      <c r="Y79" s="238"/>
      <c r="Z79" s="238"/>
      <c r="AA79" s="238"/>
      <c r="AB79" s="238"/>
      <c r="AC79" s="1"/>
    </row>
    <row r="80" spans="1:29" ht="18" customHeight="1" thickBot="1">
      <c r="A80" s="133" t="s">
        <v>256</v>
      </c>
      <c r="B80" s="130">
        <v>35</v>
      </c>
      <c r="C80" s="219" t="s">
        <v>270</v>
      </c>
      <c r="D80" s="220"/>
      <c r="E80" s="220"/>
      <c r="F80" s="220"/>
      <c r="G80" s="220"/>
      <c r="H80" s="220"/>
      <c r="I80" s="220"/>
      <c r="J80" s="65"/>
      <c r="K80" s="65"/>
      <c r="L80" s="238"/>
      <c r="M80" s="238"/>
      <c r="N80" s="238"/>
      <c r="O80" s="238"/>
      <c r="P80" s="238"/>
      <c r="Q80" s="238"/>
      <c r="R80" s="238"/>
      <c r="S80" s="1"/>
      <c r="T80" s="65"/>
      <c r="U80" s="65"/>
      <c r="V80" s="238"/>
      <c r="W80" s="238"/>
      <c r="X80" s="238"/>
      <c r="Y80" s="238"/>
      <c r="Z80" s="238"/>
      <c r="AA80" s="238"/>
      <c r="AB80" s="238"/>
      <c r="AC80" s="1"/>
    </row>
    <row r="81" spans="1:29" ht="18" customHeight="1" thickBot="1">
      <c r="C81" s="187"/>
      <c r="D81" s="187"/>
      <c r="E81" s="187"/>
      <c r="F81" s="187"/>
      <c r="G81" s="187"/>
      <c r="H81" s="187"/>
      <c r="I81" s="187"/>
      <c r="J81" s="163"/>
      <c r="K81" s="163"/>
      <c r="L81" s="163"/>
      <c r="M81" s="163"/>
      <c r="N81" s="163"/>
      <c r="O81" s="163"/>
      <c r="P81" s="163"/>
      <c r="Q81" s="163"/>
      <c r="R81" s="163"/>
      <c r="S81" s="1"/>
      <c r="T81" s="163"/>
      <c r="U81" s="163"/>
      <c r="V81" s="163"/>
      <c r="W81" s="163"/>
      <c r="X81" s="163"/>
      <c r="Y81" s="163"/>
      <c r="Z81" s="163"/>
      <c r="AA81" s="163"/>
      <c r="AB81" s="163"/>
      <c r="AC81" s="1"/>
    </row>
    <row r="82" spans="1:29" ht="18" customHeight="1" thickBot="1">
      <c r="A82" s="133" t="s">
        <v>264</v>
      </c>
      <c r="B82" s="130">
        <v>43</v>
      </c>
      <c r="C82" s="188" t="s">
        <v>271</v>
      </c>
      <c r="J82" s="135"/>
      <c r="K82" s="127"/>
      <c r="L82" s="236"/>
      <c r="M82" s="236"/>
      <c r="N82" s="236"/>
      <c r="O82" s="236"/>
      <c r="P82" s="236"/>
      <c r="Q82" s="236"/>
      <c r="R82" s="236"/>
      <c r="S82" s="1"/>
      <c r="T82" s="135"/>
      <c r="U82" s="127"/>
      <c r="V82" s="236"/>
      <c r="W82" s="236"/>
      <c r="X82" s="236"/>
      <c r="Y82" s="236"/>
      <c r="Z82" s="236"/>
      <c r="AA82" s="236"/>
      <c r="AB82" s="236"/>
      <c r="AC82" s="1"/>
    </row>
    <row r="83" spans="1:29" ht="18" customHeight="1">
      <c r="J83" s="135"/>
      <c r="K83" s="127"/>
      <c r="L83" s="236"/>
      <c r="M83" s="236"/>
      <c r="N83" s="236"/>
      <c r="O83" s="236"/>
      <c r="P83" s="236"/>
      <c r="Q83" s="236"/>
      <c r="R83" s="236"/>
      <c r="S83" s="1"/>
      <c r="T83" s="135"/>
      <c r="U83" s="127"/>
      <c r="V83" s="236"/>
      <c r="W83" s="236"/>
      <c r="X83" s="236"/>
      <c r="Y83" s="236"/>
      <c r="Z83" s="236"/>
      <c r="AA83" s="236"/>
      <c r="AB83" s="236"/>
      <c r="AC83" s="1"/>
    </row>
    <row r="84" spans="1:29" ht="18" customHeight="1">
      <c r="C84" s="221" t="s">
        <v>272</v>
      </c>
      <c r="J84" s="163"/>
      <c r="K84" s="163"/>
      <c r="L84" s="163"/>
      <c r="M84" s="163"/>
      <c r="N84" s="163"/>
      <c r="O84" s="163"/>
      <c r="P84" s="163"/>
      <c r="Q84" s="163"/>
      <c r="R84" s="163"/>
      <c r="S84" s="1"/>
      <c r="T84" s="163"/>
      <c r="U84" s="163"/>
      <c r="V84" s="163"/>
      <c r="W84" s="163"/>
      <c r="X84" s="163"/>
      <c r="Y84" s="163"/>
      <c r="Z84" s="163"/>
      <c r="AA84" s="163"/>
      <c r="AB84" s="163"/>
      <c r="AC84" s="1"/>
    </row>
    <row r="85" spans="1:29" ht="18" customHeight="1">
      <c r="J85" s="135"/>
      <c r="K85" s="127"/>
      <c r="L85" s="236"/>
      <c r="M85" s="236"/>
      <c r="N85" s="236"/>
      <c r="O85" s="236"/>
      <c r="P85" s="236"/>
      <c r="Q85" s="236"/>
      <c r="R85" s="236"/>
      <c r="S85" s="1"/>
      <c r="T85" s="135"/>
      <c r="U85" s="127"/>
      <c r="V85" s="236"/>
      <c r="W85" s="236"/>
      <c r="X85" s="236"/>
      <c r="Y85" s="236"/>
      <c r="Z85" s="236"/>
      <c r="AA85" s="236"/>
      <c r="AB85" s="236"/>
      <c r="AC85" s="1"/>
    </row>
    <row r="86" spans="1:29" ht="18" customHeight="1">
      <c r="J86" s="135"/>
      <c r="K86" s="127"/>
      <c r="L86" s="236"/>
      <c r="M86" s="236"/>
      <c r="N86" s="236"/>
      <c r="O86" s="236"/>
      <c r="P86" s="236"/>
      <c r="Q86" s="236"/>
      <c r="R86" s="236"/>
      <c r="S86" s="1"/>
      <c r="T86" s="135"/>
      <c r="U86" s="127"/>
      <c r="V86" s="236"/>
      <c r="W86" s="236"/>
      <c r="X86" s="236"/>
      <c r="Y86" s="236"/>
      <c r="Z86" s="236"/>
      <c r="AA86" s="236"/>
      <c r="AB86" s="236"/>
      <c r="AC86" s="1"/>
    </row>
    <row r="87" spans="1:29" ht="18" customHeight="1">
      <c r="J87" s="163"/>
      <c r="K87" s="163"/>
      <c r="L87" s="163"/>
      <c r="M87" s="163"/>
      <c r="N87" s="163"/>
      <c r="O87" s="163"/>
      <c r="P87" s="163"/>
      <c r="Q87" s="163"/>
      <c r="R87" s="163"/>
      <c r="S87" s="1"/>
      <c r="T87" s="163"/>
      <c r="U87" s="163"/>
      <c r="V87" s="163"/>
      <c r="W87" s="163"/>
      <c r="X87" s="163"/>
      <c r="Y87" s="163"/>
      <c r="Z87" s="163"/>
      <c r="AA87" s="163"/>
      <c r="AB87" s="163"/>
      <c r="AC87" s="1"/>
    </row>
    <row r="88" spans="1:29" ht="18" customHeight="1">
      <c r="J88" s="164"/>
      <c r="K88" s="127"/>
      <c r="L88" s="165"/>
      <c r="M88" s="65"/>
      <c r="N88" s="65"/>
      <c r="O88" s="65"/>
      <c r="P88" s="65"/>
      <c r="Q88" s="65"/>
      <c r="R88" s="65"/>
      <c r="S88" s="1"/>
      <c r="T88" s="164"/>
      <c r="U88" s="127"/>
      <c r="V88" s="165"/>
      <c r="W88" s="65"/>
      <c r="X88" s="65"/>
      <c r="Y88" s="65"/>
      <c r="Z88" s="65"/>
      <c r="AA88" s="65"/>
      <c r="AB88" s="65"/>
      <c r="AC88" s="1"/>
    </row>
    <row r="89" spans="1:29" ht="18" customHeight="1">
      <c r="A89" s="163"/>
      <c r="B89" s="163"/>
      <c r="C89" s="207"/>
      <c r="D89" s="187"/>
      <c r="E89" s="187"/>
      <c r="F89" s="187"/>
      <c r="G89" s="187"/>
      <c r="H89" s="187"/>
      <c r="I89" s="187"/>
      <c r="J89" s="163"/>
      <c r="K89" s="163"/>
      <c r="L89" s="163"/>
      <c r="M89" s="163"/>
      <c r="N89" s="163"/>
      <c r="O89" s="163"/>
      <c r="P89" s="163"/>
      <c r="Q89" s="163"/>
      <c r="R89" s="163"/>
      <c r="S89" s="1"/>
      <c r="T89" s="163"/>
      <c r="U89" s="163"/>
      <c r="V89" s="163"/>
      <c r="W89" s="163"/>
      <c r="X89" s="163"/>
      <c r="Y89" s="163"/>
      <c r="Z89" s="163"/>
      <c r="AA89" s="163"/>
      <c r="AB89" s="163"/>
      <c r="AC89" s="1"/>
    </row>
    <row r="90" spans="1:29" ht="18" customHeight="1">
      <c r="A90" s="164"/>
      <c r="B90" s="127"/>
      <c r="C90" s="186"/>
      <c r="D90" s="187"/>
      <c r="E90" s="187"/>
      <c r="F90" s="187"/>
      <c r="G90" s="187"/>
      <c r="H90" s="187"/>
      <c r="I90" s="187"/>
      <c r="J90" s="164"/>
      <c r="K90" s="127"/>
      <c r="L90" s="134"/>
      <c r="M90" s="163"/>
      <c r="N90" s="163"/>
      <c r="O90" s="163"/>
      <c r="P90" s="163"/>
      <c r="Q90" s="163"/>
      <c r="R90" s="163"/>
      <c r="S90" s="1"/>
      <c r="T90" s="164"/>
      <c r="U90" s="127"/>
      <c r="V90" s="134"/>
      <c r="W90" s="163"/>
      <c r="X90" s="163"/>
      <c r="Y90" s="163"/>
      <c r="Z90" s="163"/>
      <c r="AA90" s="163"/>
      <c r="AB90" s="163"/>
      <c r="AC90" s="1"/>
    </row>
    <row r="91" spans="1:29" ht="18" customHeight="1">
      <c r="A91" s="163"/>
      <c r="B91" s="163"/>
      <c r="C91" s="207"/>
      <c r="D91" s="187"/>
      <c r="E91" s="187"/>
      <c r="F91" s="187"/>
      <c r="G91" s="187"/>
      <c r="H91" s="187"/>
      <c r="I91" s="187"/>
      <c r="J91" s="163"/>
      <c r="K91" s="163"/>
      <c r="L91" s="163"/>
      <c r="M91" s="163"/>
      <c r="N91" s="163"/>
      <c r="O91" s="163"/>
      <c r="P91" s="163"/>
      <c r="Q91" s="163"/>
      <c r="R91" s="163"/>
      <c r="S91" s="1"/>
      <c r="T91" s="163"/>
      <c r="U91" s="163"/>
      <c r="V91" s="163"/>
      <c r="W91" s="163"/>
      <c r="X91" s="163"/>
      <c r="Y91" s="163"/>
      <c r="Z91" s="163"/>
      <c r="AA91" s="163"/>
      <c r="AB91" s="163"/>
      <c r="AC91" s="1"/>
    </row>
    <row r="92" spans="1:29" ht="18" customHeight="1">
      <c r="A92" s="164"/>
      <c r="B92" s="127"/>
      <c r="C92" s="186"/>
      <c r="D92" s="187"/>
      <c r="E92" s="187"/>
      <c r="F92" s="187"/>
      <c r="G92" s="187"/>
      <c r="H92" s="187"/>
      <c r="I92" s="187"/>
      <c r="J92" s="164"/>
      <c r="K92" s="127"/>
      <c r="L92" s="134"/>
      <c r="M92" s="163"/>
      <c r="N92" s="163"/>
      <c r="O92" s="163"/>
      <c r="P92" s="163"/>
      <c r="Q92" s="163"/>
      <c r="R92" s="163"/>
      <c r="S92" s="1"/>
      <c r="T92" s="164"/>
      <c r="U92" s="127"/>
      <c r="V92" s="134"/>
      <c r="W92" s="163"/>
      <c r="X92" s="163"/>
      <c r="Y92" s="163"/>
      <c r="Z92" s="163"/>
      <c r="AA92" s="163"/>
      <c r="AB92" s="163"/>
      <c r="AC92" s="1"/>
    </row>
    <row r="93" spans="1:29" ht="18" customHeight="1">
      <c r="A93" s="163"/>
      <c r="B93" s="163"/>
      <c r="C93" s="207"/>
      <c r="D93" s="187"/>
      <c r="E93" s="187"/>
      <c r="F93" s="187"/>
      <c r="G93" s="187"/>
      <c r="H93" s="187"/>
      <c r="I93" s="187"/>
      <c r="J93" s="163"/>
      <c r="K93" s="163"/>
      <c r="L93" s="163"/>
      <c r="M93" s="163"/>
      <c r="N93" s="163"/>
      <c r="O93" s="163"/>
      <c r="P93" s="163"/>
      <c r="Q93" s="163"/>
      <c r="R93" s="163"/>
      <c r="S93" s="1"/>
      <c r="T93" s="163"/>
      <c r="U93" s="163"/>
      <c r="V93" s="163"/>
      <c r="W93" s="163"/>
      <c r="X93" s="163"/>
      <c r="Y93" s="163"/>
      <c r="Z93" s="163"/>
      <c r="AA93" s="163"/>
      <c r="AB93" s="163"/>
      <c r="AC93" s="1"/>
    </row>
    <row r="94" spans="1:29" ht="18" customHeight="1">
      <c r="A94" s="164"/>
      <c r="B94" s="127"/>
      <c r="C94" s="186"/>
      <c r="D94" s="187"/>
      <c r="E94" s="187"/>
      <c r="F94" s="187"/>
      <c r="G94" s="187"/>
      <c r="H94" s="187"/>
      <c r="I94" s="187"/>
      <c r="J94" s="164"/>
      <c r="K94" s="127"/>
      <c r="L94" s="134"/>
      <c r="M94" s="163"/>
      <c r="N94" s="163"/>
      <c r="O94" s="163"/>
      <c r="P94" s="163"/>
      <c r="Q94" s="163"/>
      <c r="R94" s="163"/>
      <c r="S94" s="1"/>
      <c r="T94" s="164"/>
      <c r="U94" s="127"/>
      <c r="V94" s="134"/>
      <c r="W94" s="163"/>
      <c r="X94" s="163"/>
      <c r="Y94" s="163"/>
      <c r="Z94" s="163"/>
      <c r="AA94" s="163"/>
      <c r="AB94" s="163"/>
      <c r="AC94" s="1"/>
    </row>
    <row r="95" spans="1:29" ht="18" customHeight="1">
      <c r="A95" s="163"/>
      <c r="B95" s="163"/>
      <c r="C95" s="163"/>
      <c r="J95" s="163"/>
      <c r="K95" s="163"/>
      <c r="L95" s="163"/>
      <c r="M95" s="163"/>
      <c r="N95" s="163"/>
      <c r="O95" s="163"/>
      <c r="P95" s="163"/>
      <c r="Q95" s="163"/>
      <c r="R95" s="163"/>
      <c r="S95" s="1"/>
      <c r="T95" s="163"/>
      <c r="U95" s="163"/>
      <c r="V95" s="163"/>
      <c r="W95" s="163"/>
      <c r="X95" s="163"/>
      <c r="Y95" s="163"/>
      <c r="Z95" s="163"/>
      <c r="AA95" s="163"/>
      <c r="AB95" s="163"/>
      <c r="AC95" s="1"/>
    </row>
    <row r="96" spans="1:29" ht="18" customHeight="1">
      <c r="A96" s="163"/>
      <c r="B96" s="163"/>
      <c r="C96" s="163"/>
      <c r="J96" s="163"/>
      <c r="K96" s="163"/>
      <c r="L96" s="163"/>
      <c r="M96" s="163"/>
      <c r="N96" s="163"/>
      <c r="O96" s="163"/>
      <c r="P96" s="163"/>
      <c r="Q96" s="163"/>
      <c r="R96" s="163"/>
      <c r="S96" s="1"/>
      <c r="T96" s="163"/>
      <c r="U96" s="163"/>
      <c r="V96" s="163"/>
      <c r="W96" s="163"/>
      <c r="X96" s="163"/>
      <c r="Y96" s="163"/>
      <c r="Z96" s="163"/>
      <c r="AA96" s="163"/>
      <c r="AB96" s="163"/>
      <c r="AC96" s="1"/>
    </row>
    <row r="97" spans="1:29" ht="18" customHeight="1">
      <c r="A97" s="163"/>
      <c r="B97" s="163"/>
      <c r="C97" s="163"/>
      <c r="J97" s="163"/>
      <c r="K97" s="163"/>
      <c r="L97" s="163"/>
      <c r="M97" s="163"/>
      <c r="N97" s="163"/>
      <c r="O97" s="163"/>
      <c r="P97" s="163"/>
      <c r="Q97" s="163"/>
      <c r="R97" s="163"/>
      <c r="S97" s="1"/>
      <c r="T97" s="163"/>
      <c r="U97" s="163"/>
      <c r="V97" s="163"/>
      <c r="W97" s="163"/>
      <c r="X97" s="163"/>
      <c r="Y97" s="163"/>
      <c r="Z97" s="163"/>
      <c r="AA97" s="163"/>
      <c r="AB97" s="163"/>
      <c r="AC97" s="1"/>
    </row>
    <row r="98" spans="1:29" ht="18" customHeight="1">
      <c r="J98" s="163"/>
      <c r="K98" s="163"/>
      <c r="L98" s="163"/>
      <c r="M98" s="163"/>
      <c r="N98" s="163"/>
      <c r="O98" s="163"/>
      <c r="P98" s="163"/>
      <c r="Q98" s="163"/>
      <c r="R98" s="163"/>
      <c r="S98" s="1"/>
      <c r="T98" s="163"/>
      <c r="U98" s="163"/>
      <c r="V98" s="163"/>
      <c r="W98" s="163"/>
      <c r="X98" s="163"/>
      <c r="Y98" s="163"/>
      <c r="Z98" s="163"/>
      <c r="AA98" s="163"/>
      <c r="AB98" s="163"/>
      <c r="AC98" s="1"/>
    </row>
    <row r="99" spans="1:29" ht="18" customHeight="1">
      <c r="J99" s="163"/>
      <c r="K99" s="163"/>
      <c r="L99" s="163"/>
      <c r="M99" s="163"/>
      <c r="N99" s="163"/>
      <c r="O99" s="163"/>
      <c r="P99" s="163"/>
      <c r="Q99" s="163"/>
      <c r="R99" s="163"/>
      <c r="S99" s="1"/>
      <c r="T99" s="163"/>
      <c r="U99" s="163"/>
      <c r="V99" s="163"/>
      <c r="W99" s="163"/>
      <c r="X99" s="163"/>
      <c r="Y99" s="163"/>
      <c r="Z99" s="163"/>
      <c r="AA99" s="163"/>
      <c r="AB99" s="163"/>
      <c r="AC99" s="1"/>
    </row>
    <row r="100" spans="1:29" ht="18" customHeight="1">
      <c r="G100" s="65"/>
      <c r="H100" s="65"/>
      <c r="I100" s="65"/>
      <c r="J100" s="163"/>
      <c r="K100" s="163"/>
      <c r="L100" s="163"/>
      <c r="M100" s="163"/>
      <c r="N100" s="163"/>
      <c r="O100" s="163"/>
      <c r="P100" s="65"/>
      <c r="Q100" s="65"/>
      <c r="R100" s="65"/>
      <c r="S100" s="1"/>
      <c r="T100" s="163"/>
      <c r="U100" s="163"/>
      <c r="V100" s="163"/>
      <c r="W100" s="163"/>
      <c r="X100" s="163"/>
      <c r="Y100" s="163"/>
      <c r="Z100" s="65"/>
      <c r="AA100" s="65"/>
      <c r="AB100" s="65"/>
      <c r="AC100" s="1"/>
    </row>
    <row r="101" spans="1:29" ht="18" customHeight="1">
      <c r="A101" s="65"/>
      <c r="B101" s="65"/>
      <c r="C101" s="221" t="s">
        <v>273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1"/>
      <c r="T101" s="65"/>
      <c r="U101" s="65"/>
      <c r="V101" s="65"/>
      <c r="W101" s="65"/>
      <c r="X101" s="65"/>
      <c r="Y101" s="65"/>
      <c r="Z101" s="65"/>
      <c r="AA101" s="65"/>
      <c r="AB101" s="65"/>
      <c r="AC101" s="1"/>
    </row>
    <row r="102" spans="1:29" ht="18" customHeight="1">
      <c r="J102" s="163"/>
      <c r="K102" s="163"/>
      <c r="L102" s="163"/>
      <c r="M102" s="163"/>
      <c r="N102" s="163"/>
      <c r="O102" s="163"/>
      <c r="P102" s="163"/>
      <c r="Q102" s="163"/>
      <c r="R102" s="163"/>
      <c r="S102" s="1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"/>
    </row>
    <row r="103" spans="1:29" ht="18" customHeight="1">
      <c r="J103" s="163"/>
      <c r="K103" s="163"/>
      <c r="L103" s="163"/>
      <c r="M103" s="163"/>
      <c r="N103" s="163"/>
      <c r="O103" s="163"/>
      <c r="P103" s="163"/>
      <c r="Q103" s="163"/>
      <c r="R103" s="163"/>
      <c r="S103" s="1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"/>
    </row>
    <row r="104" spans="1:29" ht="18" customHeight="1">
      <c r="D104" s="131"/>
      <c r="J104" s="163"/>
      <c r="K104" s="163"/>
      <c r="L104" s="163"/>
      <c r="M104" s="166"/>
      <c r="N104" s="163"/>
      <c r="O104" s="163"/>
      <c r="P104" s="163"/>
      <c r="Q104" s="163"/>
      <c r="R104" s="163"/>
      <c r="S104" s="1"/>
      <c r="T104" s="163"/>
      <c r="U104" s="163"/>
      <c r="V104" s="163"/>
      <c r="W104" s="166"/>
      <c r="X104" s="163"/>
      <c r="Y104" s="163"/>
      <c r="Z104" s="163"/>
      <c r="AA104" s="163"/>
      <c r="AB104" s="163"/>
      <c r="AC104" s="1"/>
    </row>
    <row r="105" spans="1:29" ht="18" customHeight="1">
      <c r="J105" s="163"/>
      <c r="K105" s="163"/>
      <c r="L105" s="163"/>
      <c r="M105" s="163"/>
      <c r="N105" s="163"/>
      <c r="O105" s="163"/>
      <c r="P105" s="163"/>
      <c r="Q105" s="163"/>
      <c r="R105" s="163"/>
      <c r="S105" s="1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"/>
    </row>
    <row r="106" spans="1:29" ht="18" customHeight="1">
      <c r="J106" s="163"/>
      <c r="K106" s="163"/>
      <c r="L106" s="163"/>
      <c r="M106" s="163"/>
      <c r="N106" s="163"/>
      <c r="O106" s="163"/>
      <c r="P106" s="163"/>
      <c r="Q106" s="163"/>
      <c r="R106" s="163"/>
      <c r="S106" s="1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"/>
    </row>
    <row r="107" spans="1:29" ht="18" customHeight="1">
      <c r="J107" s="163"/>
      <c r="K107" s="163"/>
      <c r="L107" s="163"/>
      <c r="M107" s="163"/>
      <c r="N107" s="163"/>
      <c r="O107" s="163"/>
      <c r="P107" s="163"/>
      <c r="Q107" s="163"/>
      <c r="R107" s="163"/>
      <c r="S107" s="1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"/>
    </row>
    <row r="108" spans="1:29" ht="18" customHeight="1">
      <c r="J108" s="163"/>
      <c r="K108" s="163"/>
      <c r="L108" s="163"/>
      <c r="M108" s="163"/>
      <c r="N108" s="163"/>
      <c r="O108" s="163"/>
      <c r="P108" s="163"/>
      <c r="Q108" s="163"/>
      <c r="R108" s="163"/>
      <c r="S108" s="1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"/>
    </row>
    <row r="109" spans="1:29" ht="18" customHeight="1">
      <c r="J109" s="163"/>
      <c r="K109" s="163"/>
      <c r="L109" s="163"/>
      <c r="M109" s="163"/>
      <c r="N109" s="163"/>
      <c r="O109" s="163"/>
      <c r="P109" s="163"/>
      <c r="Q109" s="163"/>
      <c r="R109" s="163"/>
      <c r="S109" s="1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"/>
    </row>
    <row r="110" spans="1:29" ht="18" customHeight="1">
      <c r="J110" s="163"/>
      <c r="K110" s="163"/>
      <c r="L110" s="163"/>
      <c r="M110" s="163"/>
      <c r="N110" s="163"/>
      <c r="O110" s="163"/>
      <c r="P110" s="163"/>
      <c r="Q110" s="163"/>
      <c r="R110" s="163"/>
      <c r="S110" s="1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"/>
    </row>
    <row r="111" spans="1:29" ht="18" customHeight="1">
      <c r="J111" s="163"/>
      <c r="K111" s="163"/>
      <c r="L111" s="163"/>
      <c r="M111" s="163"/>
      <c r="N111" s="163"/>
      <c r="O111" s="163"/>
      <c r="P111" s="163"/>
      <c r="Q111" s="163"/>
      <c r="R111" s="163"/>
      <c r="S111" s="1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"/>
    </row>
    <row r="112" spans="1:29" ht="18" customHeight="1">
      <c r="J112" s="163"/>
      <c r="K112" s="163"/>
      <c r="L112" s="163"/>
      <c r="M112" s="163"/>
      <c r="N112" s="163"/>
      <c r="O112" s="163"/>
      <c r="P112" s="163"/>
      <c r="Q112" s="163"/>
      <c r="R112" s="163"/>
      <c r="S112" s="1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"/>
    </row>
    <row r="113" spans="10:29" ht="18" customHeight="1">
      <c r="J113" s="163"/>
      <c r="K113" s="163"/>
      <c r="L113" s="163"/>
      <c r="M113" s="163"/>
      <c r="N113" s="163"/>
      <c r="O113" s="163"/>
      <c r="P113" s="163"/>
      <c r="Q113" s="163"/>
      <c r="R113" s="163"/>
      <c r="S113" s="1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"/>
    </row>
    <row r="114" spans="10:29" ht="18" customHeight="1">
      <c r="J114" s="163"/>
      <c r="K114" s="163"/>
      <c r="L114" s="163"/>
      <c r="M114" s="163"/>
      <c r="N114" s="163"/>
      <c r="O114" s="163"/>
      <c r="P114" s="163"/>
      <c r="Q114" s="163"/>
      <c r="R114" s="163"/>
      <c r="S114" s="1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"/>
    </row>
    <row r="115" spans="10:29" ht="18" customHeight="1">
      <c r="J115" s="163"/>
      <c r="K115" s="163"/>
      <c r="L115" s="163"/>
      <c r="M115" s="163"/>
      <c r="N115" s="163"/>
      <c r="O115" s="163"/>
      <c r="P115" s="163"/>
      <c r="Q115" s="163"/>
      <c r="R115" s="163"/>
      <c r="S115" s="1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"/>
    </row>
    <row r="116" spans="10:29" ht="18" customHeight="1">
      <c r="J116" s="163"/>
      <c r="K116" s="163"/>
      <c r="L116" s="163"/>
      <c r="M116" s="163"/>
      <c r="N116" s="163"/>
      <c r="O116" s="163"/>
      <c r="P116" s="163"/>
      <c r="Q116" s="163"/>
      <c r="R116" s="163"/>
      <c r="S116" s="1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"/>
    </row>
    <row r="117" spans="10:29" ht="18" customHeight="1">
      <c r="J117" s="163"/>
      <c r="K117" s="163"/>
      <c r="L117" s="163"/>
      <c r="M117" s="163"/>
      <c r="N117" s="163"/>
      <c r="O117" s="163"/>
      <c r="P117" s="163"/>
      <c r="Q117" s="163"/>
      <c r="R117" s="163"/>
      <c r="S117" s="1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"/>
    </row>
    <row r="118" spans="10:29" ht="18" customHeight="1">
      <c r="J118" s="163"/>
      <c r="K118" s="163"/>
      <c r="L118" s="163"/>
      <c r="M118" s="163"/>
      <c r="N118" s="163"/>
      <c r="O118" s="163"/>
      <c r="P118" s="163"/>
      <c r="Q118" s="163"/>
      <c r="R118" s="163"/>
      <c r="S118" s="1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"/>
    </row>
    <row r="119" spans="10:29" ht="18" customHeight="1">
      <c r="J119" s="163"/>
      <c r="K119" s="163"/>
      <c r="L119" s="163"/>
      <c r="M119" s="163"/>
      <c r="N119" s="163"/>
      <c r="O119" s="163"/>
      <c r="P119" s="163"/>
      <c r="Q119" s="163"/>
      <c r="R119" s="163"/>
      <c r="S119" s="1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"/>
    </row>
    <row r="120" spans="10:29" ht="18" customHeight="1">
      <c r="J120" s="163"/>
      <c r="K120" s="163"/>
      <c r="L120" s="163"/>
      <c r="M120" s="163"/>
      <c r="N120" s="163"/>
      <c r="O120" s="163"/>
      <c r="P120" s="163"/>
      <c r="Q120" s="163"/>
      <c r="R120" s="163"/>
      <c r="S120" s="1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"/>
    </row>
    <row r="121" spans="10:29" ht="18" customHeight="1">
      <c r="J121" s="163"/>
      <c r="K121" s="163"/>
      <c r="L121" s="163"/>
      <c r="M121" s="163"/>
      <c r="N121" s="163"/>
      <c r="O121" s="163"/>
      <c r="P121" s="163"/>
      <c r="Q121" s="163"/>
      <c r="R121" s="163"/>
      <c r="S121" s="1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"/>
    </row>
    <row r="122" spans="10:29" ht="18" customHeight="1">
      <c r="J122" s="163"/>
      <c r="K122" s="163"/>
      <c r="L122" s="163"/>
      <c r="M122" s="163"/>
      <c r="N122" s="163"/>
      <c r="O122" s="163"/>
      <c r="P122" s="163"/>
      <c r="Q122" s="163"/>
      <c r="R122" s="163"/>
      <c r="S122" s="1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"/>
    </row>
    <row r="123" spans="10:29" ht="18.75" customHeight="1">
      <c r="J123" s="163"/>
      <c r="K123" s="163"/>
      <c r="L123" s="163"/>
      <c r="M123" s="163"/>
      <c r="N123" s="163"/>
      <c r="O123" s="163"/>
      <c r="P123" s="163"/>
      <c r="Q123" s="163"/>
      <c r="R123" s="163"/>
      <c r="S123" s="1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"/>
    </row>
    <row r="124" spans="10:29" ht="18.75" customHeight="1">
      <c r="J124" s="163"/>
      <c r="K124" s="163"/>
      <c r="L124" s="163"/>
      <c r="M124" s="163"/>
      <c r="N124" s="163"/>
      <c r="O124" s="163"/>
      <c r="P124" s="163"/>
      <c r="Q124" s="163"/>
      <c r="R124" s="163"/>
      <c r="S124" s="1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"/>
    </row>
    <row r="125" spans="10:29" ht="18.75" customHeight="1">
      <c r="J125" s="163"/>
      <c r="K125" s="163"/>
      <c r="L125" s="163"/>
      <c r="M125" s="163"/>
      <c r="N125" s="163"/>
      <c r="O125" s="163"/>
      <c r="P125" s="163"/>
      <c r="Q125" s="163"/>
      <c r="R125" s="163"/>
      <c r="S125" s="1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"/>
    </row>
    <row r="126" spans="10:29" ht="18.75" customHeight="1">
      <c r="J126" s="163"/>
      <c r="K126" s="163"/>
      <c r="L126" s="163"/>
      <c r="M126" s="163"/>
      <c r="N126" s="163"/>
      <c r="O126" s="163"/>
      <c r="P126" s="163"/>
      <c r="Q126" s="163"/>
      <c r="R126" s="163"/>
      <c r="S126" s="1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"/>
    </row>
    <row r="127" spans="10:29" ht="18.75" customHeight="1">
      <c r="J127" s="163"/>
      <c r="K127" s="163"/>
      <c r="L127" s="163"/>
      <c r="M127" s="163"/>
      <c r="N127" s="163"/>
      <c r="O127" s="163"/>
      <c r="P127" s="163"/>
      <c r="Q127" s="163"/>
      <c r="R127" s="163"/>
      <c r="S127" s="1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"/>
    </row>
    <row r="128" spans="10:29" ht="18.75" customHeight="1">
      <c r="J128" s="163"/>
      <c r="K128" s="163"/>
      <c r="L128" s="163"/>
      <c r="M128" s="163"/>
      <c r="N128" s="163"/>
      <c r="O128" s="163"/>
      <c r="P128" s="163"/>
      <c r="Q128" s="163"/>
      <c r="R128" s="163"/>
      <c r="S128" s="1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"/>
    </row>
    <row r="129" spans="1:29" ht="18.75" customHeight="1">
      <c r="J129" s="163"/>
      <c r="K129" s="163"/>
      <c r="L129" s="163"/>
      <c r="M129" s="163"/>
      <c r="N129" s="163"/>
      <c r="O129" s="163"/>
      <c r="P129" s="163"/>
      <c r="Q129" s="163"/>
      <c r="R129" s="163"/>
      <c r="S129" s="1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"/>
    </row>
    <row r="130" spans="1:29" ht="18.75" customHeight="1">
      <c r="A130" s="117" t="s">
        <v>571</v>
      </c>
      <c r="B130" s="127"/>
      <c r="C130" s="128"/>
      <c r="D130" s="128"/>
      <c r="E130" s="128"/>
      <c r="F130" s="128"/>
      <c r="G130" s="128"/>
      <c r="J130" s="167"/>
      <c r="K130" s="163"/>
      <c r="L130" s="163"/>
      <c r="M130" s="163"/>
      <c r="N130" s="163"/>
      <c r="O130" s="163"/>
      <c r="P130" s="163"/>
      <c r="Q130" s="163"/>
      <c r="R130" s="163"/>
      <c r="S130" s="1"/>
      <c r="T130" s="167"/>
      <c r="U130" s="163"/>
      <c r="V130" s="163"/>
      <c r="W130" s="163"/>
      <c r="X130" s="163"/>
      <c r="Y130" s="163"/>
      <c r="Z130" s="163"/>
      <c r="AA130" s="163"/>
      <c r="AB130" s="163"/>
      <c r="AC130" s="1"/>
    </row>
    <row r="131" spans="1:29" ht="18.75" customHeight="1">
      <c r="A131" s="116" t="s">
        <v>265</v>
      </c>
      <c r="B131" s="16"/>
      <c r="C131" s="16"/>
      <c r="D131" s="16"/>
      <c r="E131" s="16"/>
      <c r="F131" s="16"/>
      <c r="G131" s="16"/>
      <c r="I131" s="115" t="s">
        <v>122</v>
      </c>
      <c r="J131" s="116"/>
      <c r="K131" s="163"/>
      <c r="L131" s="163"/>
      <c r="M131" s="163"/>
      <c r="N131" s="163"/>
      <c r="O131" s="163"/>
      <c r="P131" s="163"/>
      <c r="Q131" s="163"/>
      <c r="R131" s="168"/>
      <c r="S131" s="1"/>
      <c r="T131" s="116"/>
      <c r="U131" s="163"/>
      <c r="V131" s="163"/>
      <c r="W131" s="163"/>
      <c r="X131" s="163"/>
      <c r="Y131" s="163"/>
      <c r="Z131" s="163"/>
      <c r="AA131" s="163"/>
      <c r="AB131" s="168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zs20adE8nWYVHsvDQXYJvxoQ5T9LNj9axPYkyHteAq5ibinHwA5bTltfcw9fKKFORNlb3grqcqD3n7PhvXNHUg==" saltValue="rade3/dmTiCWwZzgb/5F2w==" spinCount="100000" sheet="1" objects="1" scenarios="1"/>
  <mergeCells count="50"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74:I75"/>
    <mergeCell ref="C77:I78"/>
    <mergeCell ref="C71:I72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L82:R83"/>
    <mergeCell ref="L85:R86"/>
    <mergeCell ref="V73:AB74"/>
    <mergeCell ref="V78:AB80"/>
    <mergeCell ref="V82:AB83"/>
    <mergeCell ref="V85:AB86"/>
  </mergeCells>
  <dataValidations count="20">
    <dataValidation operator="greaterThan" allowBlank="1" showInputMessage="1" showErrorMessage="1" error="Zadej celé číslo větší než nula!" sqref="T88 A50:A51 J88 A82 A80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C42:AC42">
      <formula1>IF(OR(C26="1/2C_in",C26="1/2C_out"),VedBarVL,Ved0)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23:AC23">
      <formula1>IF(C22="C80F",LamBarF,IF(C22="C80",LamBar,LamBarZ))</formula1>
    </dataValidation>
    <dataValidation type="list" allowBlank="1" showInputMessage="1" showErrorMessage="1" sqref="C24:AC24">
      <formula1>IF(C22="C80F",Zebr,IF(C22="C80",ZebrC80,ZebrZ))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A14" sqref="A14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198" customWidth="1"/>
    <col min="14" max="15" width="9.140625" style="27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39</v>
      </c>
      <c r="B1" s="23" t="s">
        <v>40</v>
      </c>
      <c r="C1" s="200" t="s">
        <v>41</v>
      </c>
      <c r="D1" s="197" t="s">
        <v>125</v>
      </c>
      <c r="E1" s="197" t="s">
        <v>166</v>
      </c>
      <c r="F1" s="24" t="s">
        <v>44</v>
      </c>
      <c r="G1" s="24" t="s">
        <v>171</v>
      </c>
      <c r="H1" s="25" t="s">
        <v>22</v>
      </c>
      <c r="I1" s="24" t="s">
        <v>61</v>
      </c>
      <c r="J1" s="197" t="s">
        <v>189</v>
      </c>
      <c r="K1" s="197" t="s">
        <v>188</v>
      </c>
      <c r="L1" s="25" t="s">
        <v>66</v>
      </c>
      <c r="M1" s="25"/>
      <c r="N1" s="25" t="s">
        <v>67</v>
      </c>
      <c r="O1" s="25" t="s">
        <v>76</v>
      </c>
      <c r="P1" s="25" t="s">
        <v>68</v>
      </c>
      <c r="Q1" s="25" t="s">
        <v>77</v>
      </c>
      <c r="R1" s="193" t="s">
        <v>94</v>
      </c>
      <c r="S1" s="25" t="s">
        <v>113</v>
      </c>
      <c r="T1" s="25" t="s">
        <v>195</v>
      </c>
      <c r="U1" s="21" t="s">
        <v>114</v>
      </c>
    </row>
    <row r="2" spans="1:22">
      <c r="A2" s="26" t="s">
        <v>164</v>
      </c>
      <c r="B2" s="27">
        <v>0</v>
      </c>
      <c r="C2" s="27" t="s">
        <v>568</v>
      </c>
      <c r="D2" s="27">
        <v>9016</v>
      </c>
      <c r="E2" s="184" t="s">
        <v>42</v>
      </c>
      <c r="F2" s="17" t="s">
        <v>168</v>
      </c>
      <c r="G2" s="27" t="s">
        <v>48</v>
      </c>
      <c r="H2" s="27" t="s">
        <v>50</v>
      </c>
      <c r="I2" s="27" t="s">
        <v>62</v>
      </c>
      <c r="J2" s="103" t="s">
        <v>65</v>
      </c>
      <c r="K2" s="204" t="s">
        <v>5</v>
      </c>
      <c r="L2" s="206" t="s">
        <v>60</v>
      </c>
      <c r="N2" s="27" t="s">
        <v>193</v>
      </c>
      <c r="O2" s="184">
        <v>1</v>
      </c>
      <c r="P2" s="203" t="s">
        <v>60</v>
      </c>
      <c r="Q2" s="203">
        <v>0</v>
      </c>
      <c r="R2" s="203" t="s">
        <v>60</v>
      </c>
      <c r="S2" s="203" t="s">
        <v>145</v>
      </c>
      <c r="T2" s="203" t="s">
        <v>107</v>
      </c>
      <c r="U2" s="27" t="s">
        <v>153</v>
      </c>
      <c r="V2" s="27"/>
    </row>
    <row r="3" spans="1:22">
      <c r="A3" s="26"/>
      <c r="C3" s="27" t="s">
        <v>123</v>
      </c>
      <c r="D3" s="27">
        <v>7022</v>
      </c>
      <c r="E3" s="184" t="s">
        <v>43</v>
      </c>
      <c r="F3" s="202" t="s">
        <v>167</v>
      </c>
      <c r="G3" s="27">
        <v>0</v>
      </c>
      <c r="H3" s="184" t="s">
        <v>51</v>
      </c>
      <c r="I3" s="27" t="s">
        <v>63</v>
      </c>
      <c r="J3" s="204" t="s">
        <v>5</v>
      </c>
      <c r="K3" s="204" t="s">
        <v>20</v>
      </c>
      <c r="L3" s="206">
        <v>9006</v>
      </c>
      <c r="O3" s="184" t="s">
        <v>23</v>
      </c>
      <c r="P3" s="204">
        <v>1001</v>
      </c>
      <c r="Q3" s="203" t="s">
        <v>78</v>
      </c>
      <c r="R3" s="204">
        <v>1001</v>
      </c>
      <c r="S3" s="203" t="s">
        <v>156</v>
      </c>
      <c r="T3" s="203" t="s">
        <v>108</v>
      </c>
      <c r="U3" s="27" t="s">
        <v>152</v>
      </c>
      <c r="V3" s="27"/>
    </row>
    <row r="4" spans="1:22">
      <c r="A4" s="26"/>
      <c r="C4" s="27" t="s">
        <v>493</v>
      </c>
      <c r="D4" s="27">
        <v>9006</v>
      </c>
      <c r="E4" s="184" t="s">
        <v>137</v>
      </c>
      <c r="F4" s="202" t="s">
        <v>169</v>
      </c>
      <c r="H4" s="184" t="s">
        <v>52</v>
      </c>
      <c r="I4" s="27" t="s">
        <v>64</v>
      </c>
      <c r="J4" s="204" t="s">
        <v>20</v>
      </c>
      <c r="K4" s="204">
        <v>9010</v>
      </c>
      <c r="L4" s="206" t="s">
        <v>5</v>
      </c>
      <c r="O4" s="184" t="s">
        <v>75</v>
      </c>
      <c r="P4" s="204">
        <v>1003</v>
      </c>
      <c r="Q4" s="203" t="s">
        <v>79</v>
      </c>
      <c r="R4" s="204">
        <v>1003</v>
      </c>
      <c r="S4" s="203" t="s">
        <v>140</v>
      </c>
      <c r="T4" s="203" t="s">
        <v>109</v>
      </c>
      <c r="U4" s="27" t="s">
        <v>154</v>
      </c>
      <c r="V4" s="27"/>
    </row>
    <row r="5" spans="1:22">
      <c r="A5" s="26"/>
      <c r="C5" s="22"/>
      <c r="D5" s="27">
        <v>9007</v>
      </c>
      <c r="E5" s="184" t="s">
        <v>119</v>
      </c>
      <c r="F5" s="17" t="s">
        <v>170</v>
      </c>
      <c r="H5" s="184" t="s">
        <v>53</v>
      </c>
      <c r="J5" s="204">
        <v>9010</v>
      </c>
      <c r="K5" s="103">
        <v>1015</v>
      </c>
      <c r="L5" s="103" t="s">
        <v>20</v>
      </c>
      <c r="O5" s="27" t="s">
        <v>569</v>
      </c>
      <c r="P5" s="204">
        <v>1011</v>
      </c>
      <c r="Q5" s="203" t="s">
        <v>80</v>
      </c>
      <c r="R5" s="204">
        <v>1011</v>
      </c>
      <c r="S5" s="203" t="s">
        <v>194</v>
      </c>
      <c r="T5" s="203" t="s">
        <v>110</v>
      </c>
      <c r="U5" s="27" t="s">
        <v>155</v>
      </c>
      <c r="V5" s="27"/>
    </row>
    <row r="6" spans="1:22">
      <c r="D6" s="27">
        <v>7016</v>
      </c>
      <c r="E6" s="184" t="s">
        <v>555</v>
      </c>
      <c r="H6" s="17" t="s">
        <v>132</v>
      </c>
      <c r="J6" s="103">
        <v>1015</v>
      </c>
      <c r="K6" s="103">
        <v>3012</v>
      </c>
      <c r="L6" s="103">
        <v>9010</v>
      </c>
      <c r="O6" s="184" t="s">
        <v>69</v>
      </c>
      <c r="P6" s="204">
        <v>1013</v>
      </c>
      <c r="Q6" s="203" t="s">
        <v>81</v>
      </c>
      <c r="R6" s="204">
        <v>1013</v>
      </c>
      <c r="S6" s="203" t="s">
        <v>95</v>
      </c>
      <c r="T6" s="203" t="s">
        <v>111</v>
      </c>
      <c r="V6" s="27"/>
    </row>
    <row r="7" spans="1:22">
      <c r="D7" s="27" t="s">
        <v>8</v>
      </c>
      <c r="E7" s="184" t="s">
        <v>557</v>
      </c>
      <c r="G7" s="24" t="s">
        <v>172</v>
      </c>
      <c r="H7" s="17" t="s">
        <v>133</v>
      </c>
      <c r="I7" s="22" t="s">
        <v>501</v>
      </c>
      <c r="J7" s="103">
        <v>3012</v>
      </c>
      <c r="K7" s="103">
        <v>7022</v>
      </c>
      <c r="L7" s="103">
        <v>3012</v>
      </c>
      <c r="O7" s="184" t="s">
        <v>73</v>
      </c>
      <c r="P7" s="204">
        <v>1015</v>
      </c>
      <c r="Q7" s="203" t="s">
        <v>82</v>
      </c>
      <c r="R7" s="204">
        <v>1015</v>
      </c>
      <c r="S7" s="203" t="s">
        <v>96</v>
      </c>
      <c r="T7" s="203" t="s">
        <v>112</v>
      </c>
      <c r="U7" s="27"/>
      <c r="V7" s="27"/>
    </row>
    <row r="8" spans="1:22">
      <c r="A8" s="26"/>
      <c r="D8" s="27">
        <v>9005</v>
      </c>
      <c r="E8" s="184" t="s">
        <v>559</v>
      </c>
      <c r="G8" s="27" t="s">
        <v>49</v>
      </c>
      <c r="H8" s="17" t="s">
        <v>134</v>
      </c>
      <c r="I8" s="27" t="s">
        <v>62</v>
      </c>
      <c r="J8" s="103">
        <v>7022</v>
      </c>
      <c r="K8" s="103">
        <v>7040</v>
      </c>
      <c r="L8" s="103">
        <v>7022</v>
      </c>
      <c r="O8" s="184" t="s">
        <v>131</v>
      </c>
      <c r="P8" s="204">
        <v>3000</v>
      </c>
      <c r="Q8" s="203" t="s">
        <v>210</v>
      </c>
      <c r="R8" s="204">
        <v>3000</v>
      </c>
      <c r="S8" s="203" t="s">
        <v>97</v>
      </c>
      <c r="T8" s="27" t="s">
        <v>209</v>
      </c>
      <c r="V8" s="27"/>
    </row>
    <row r="9" spans="1:22">
      <c r="A9" s="26"/>
      <c r="C9" s="22"/>
      <c r="D9" s="27">
        <v>7035</v>
      </c>
      <c r="E9" s="184" t="s">
        <v>561</v>
      </c>
      <c r="F9" s="28"/>
      <c r="G9" s="27">
        <v>0</v>
      </c>
      <c r="H9" s="17" t="s">
        <v>54</v>
      </c>
      <c r="I9" s="27" t="s">
        <v>63</v>
      </c>
      <c r="J9" s="103">
        <v>7040</v>
      </c>
      <c r="K9" s="103" t="s">
        <v>8</v>
      </c>
      <c r="L9" s="103">
        <v>7040</v>
      </c>
      <c r="O9" s="184" t="s">
        <v>71</v>
      </c>
      <c r="P9" s="204">
        <v>3002</v>
      </c>
      <c r="Q9" s="203" t="s">
        <v>211</v>
      </c>
      <c r="R9" s="204">
        <v>3002</v>
      </c>
      <c r="S9" s="203" t="s">
        <v>98</v>
      </c>
      <c r="T9" s="203">
        <v>0</v>
      </c>
      <c r="V9" s="27"/>
    </row>
    <row r="10" spans="1:22">
      <c r="A10" s="26"/>
      <c r="D10" s="27" t="s">
        <v>7</v>
      </c>
      <c r="E10" s="184" t="s">
        <v>563</v>
      </c>
      <c r="F10" s="28"/>
      <c r="H10" s="17" t="s">
        <v>55</v>
      </c>
      <c r="J10" s="103" t="s">
        <v>8</v>
      </c>
      <c r="K10" s="103">
        <v>9001</v>
      </c>
      <c r="L10" s="204" t="s">
        <v>8</v>
      </c>
      <c r="O10" s="184" t="s">
        <v>70</v>
      </c>
      <c r="P10" s="204">
        <v>3003</v>
      </c>
      <c r="Q10" s="203" t="s">
        <v>83</v>
      </c>
      <c r="R10" s="204">
        <v>3003</v>
      </c>
      <c r="S10" s="203" t="s">
        <v>99</v>
      </c>
      <c r="T10" s="208" t="s">
        <v>4</v>
      </c>
      <c r="V10" s="27"/>
    </row>
    <row r="11" spans="1:22">
      <c r="A11" s="26"/>
      <c r="D11" s="27" t="s">
        <v>4</v>
      </c>
      <c r="E11" s="184" t="s">
        <v>565</v>
      </c>
      <c r="F11" s="28"/>
      <c r="H11" s="17" t="s">
        <v>56</v>
      </c>
      <c r="J11" s="103">
        <v>9001</v>
      </c>
      <c r="K11" s="103">
        <v>9007</v>
      </c>
      <c r="L11" s="204">
        <v>9001</v>
      </c>
      <c r="N11" s="22"/>
      <c r="O11" s="184" t="s">
        <v>72</v>
      </c>
      <c r="P11" s="204">
        <v>3004</v>
      </c>
      <c r="Q11" s="203" t="s">
        <v>84</v>
      </c>
      <c r="R11" s="204">
        <v>3004</v>
      </c>
      <c r="S11" s="203" t="s">
        <v>100</v>
      </c>
      <c r="T11" s="209"/>
      <c r="V11" s="27"/>
    </row>
    <row r="12" spans="1:22">
      <c r="A12" s="284" t="s">
        <v>572</v>
      </c>
      <c r="E12" s="184"/>
      <c r="H12" s="17" t="s">
        <v>57</v>
      </c>
      <c r="J12" s="103">
        <v>9007</v>
      </c>
      <c r="K12" s="103">
        <v>7035</v>
      </c>
      <c r="L12" s="204">
        <v>1015</v>
      </c>
      <c r="O12" s="184" t="s">
        <v>74</v>
      </c>
      <c r="P12" s="204">
        <v>3005</v>
      </c>
      <c r="Q12" s="203" t="s">
        <v>85</v>
      </c>
      <c r="R12" s="204">
        <v>3005</v>
      </c>
      <c r="S12" s="203" t="s">
        <v>101</v>
      </c>
      <c r="V12" s="27"/>
    </row>
    <row r="13" spans="1:22">
      <c r="A13" s="284" t="s">
        <v>573</v>
      </c>
      <c r="C13" s="22"/>
      <c r="E13" s="184"/>
      <c r="H13" s="17" t="s">
        <v>58</v>
      </c>
      <c r="J13" s="103">
        <v>7035</v>
      </c>
      <c r="K13" s="103">
        <v>7039</v>
      </c>
      <c r="L13" s="204">
        <v>9007</v>
      </c>
      <c r="O13" s="184" t="s">
        <v>130</v>
      </c>
      <c r="P13" s="204">
        <v>3012</v>
      </c>
      <c r="Q13" s="203" t="s">
        <v>86</v>
      </c>
      <c r="R13" s="204">
        <v>3012</v>
      </c>
      <c r="S13" s="203" t="s">
        <v>102</v>
      </c>
      <c r="V13" s="27"/>
    </row>
    <row r="14" spans="1:22">
      <c r="A14" s="26"/>
      <c r="D14" s="22" t="s">
        <v>499</v>
      </c>
      <c r="E14" s="226" t="s">
        <v>500</v>
      </c>
      <c r="H14" s="17" t="s">
        <v>59</v>
      </c>
      <c r="J14" s="103">
        <v>7039</v>
      </c>
      <c r="K14" s="103">
        <v>8014</v>
      </c>
      <c r="L14" s="204">
        <v>7035</v>
      </c>
      <c r="O14" s="184">
        <v>0</v>
      </c>
      <c r="P14" s="204">
        <v>5002</v>
      </c>
      <c r="Q14" s="203" t="s">
        <v>87</v>
      </c>
      <c r="R14" s="204">
        <v>5002</v>
      </c>
      <c r="S14" s="203" t="s">
        <v>103</v>
      </c>
      <c r="T14" s="209"/>
      <c r="V14" s="27"/>
    </row>
    <row r="15" spans="1:22">
      <c r="A15" s="26"/>
      <c r="D15" s="232">
        <v>1015</v>
      </c>
      <c r="E15" s="184" t="s">
        <v>42</v>
      </c>
      <c r="H15" s="17" t="s">
        <v>141</v>
      </c>
      <c r="J15" s="103">
        <v>8014</v>
      </c>
      <c r="K15" s="103">
        <v>8003</v>
      </c>
      <c r="L15" s="204">
        <v>7039</v>
      </c>
      <c r="O15" s="184" t="s">
        <v>120</v>
      </c>
      <c r="P15" s="204">
        <v>5005</v>
      </c>
      <c r="Q15" s="203" t="s">
        <v>88</v>
      </c>
      <c r="R15" s="204">
        <v>5005</v>
      </c>
      <c r="S15" s="203" t="s">
        <v>104</v>
      </c>
      <c r="T15" s="209"/>
      <c r="V15" s="27"/>
    </row>
    <row r="16" spans="1:22">
      <c r="A16" s="26"/>
      <c r="D16" s="232">
        <v>1019</v>
      </c>
      <c r="E16" s="184" t="s">
        <v>43</v>
      </c>
      <c r="H16" s="17" t="s">
        <v>142</v>
      </c>
      <c r="J16" s="103">
        <v>8003</v>
      </c>
      <c r="K16" s="103">
        <v>8004</v>
      </c>
      <c r="L16" s="204">
        <v>8014</v>
      </c>
      <c r="O16" s="184" t="s">
        <v>121</v>
      </c>
      <c r="P16" s="204">
        <v>5009</v>
      </c>
      <c r="Q16" s="203" t="s">
        <v>89</v>
      </c>
      <c r="R16" s="204">
        <v>5009</v>
      </c>
      <c r="S16" s="203" t="s">
        <v>105</v>
      </c>
      <c r="T16" s="209"/>
      <c r="V16" s="27"/>
    </row>
    <row r="17" spans="1:22">
      <c r="A17" s="26"/>
      <c r="C17" s="22"/>
      <c r="D17" s="232" t="s">
        <v>157</v>
      </c>
      <c r="E17" s="184"/>
      <c r="H17" s="17" t="s">
        <v>143</v>
      </c>
      <c r="J17" s="103">
        <v>8004</v>
      </c>
      <c r="K17" s="103">
        <v>3000</v>
      </c>
      <c r="L17" s="204">
        <v>8003</v>
      </c>
      <c r="O17" s="101" t="s">
        <v>507</v>
      </c>
      <c r="P17" s="204">
        <v>5011</v>
      </c>
      <c r="Q17" s="203" t="s">
        <v>90</v>
      </c>
      <c r="R17" s="204">
        <v>5011</v>
      </c>
      <c r="S17" s="203" t="s">
        <v>106</v>
      </c>
      <c r="T17" s="209"/>
      <c r="V17" s="27"/>
    </row>
    <row r="18" spans="1:22">
      <c r="A18" s="26"/>
      <c r="D18" s="232">
        <v>7016</v>
      </c>
      <c r="E18" s="184"/>
      <c r="H18" s="27" t="s">
        <v>502</v>
      </c>
      <c r="J18" s="103">
        <v>3000</v>
      </c>
      <c r="K18" s="103">
        <v>3003</v>
      </c>
      <c r="L18" s="204">
        <v>8004</v>
      </c>
      <c r="O18" s="101" t="s">
        <v>508</v>
      </c>
      <c r="P18" s="204">
        <v>5013</v>
      </c>
      <c r="Q18" s="208" t="s">
        <v>91</v>
      </c>
      <c r="R18" s="204">
        <v>5013</v>
      </c>
      <c r="S18" s="209" t="s">
        <v>4</v>
      </c>
      <c r="T18" s="209"/>
      <c r="V18" s="27"/>
    </row>
    <row r="19" spans="1:22">
      <c r="A19" s="26"/>
      <c r="D19" s="232">
        <v>7022</v>
      </c>
      <c r="E19" s="184"/>
      <c r="H19" s="27" t="s">
        <v>506</v>
      </c>
      <c r="J19" s="103">
        <v>3003</v>
      </c>
      <c r="K19" s="103">
        <v>6005</v>
      </c>
      <c r="L19" s="204">
        <v>3000</v>
      </c>
      <c r="O19" s="101" t="s">
        <v>509</v>
      </c>
      <c r="P19" s="204">
        <v>5014</v>
      </c>
      <c r="Q19" s="208" t="s">
        <v>92</v>
      </c>
      <c r="R19" s="204">
        <v>5014</v>
      </c>
      <c r="S19" s="209">
        <v>0</v>
      </c>
      <c r="T19" s="209"/>
      <c r="V19" s="27"/>
    </row>
    <row r="20" spans="1:22">
      <c r="D20" s="232">
        <v>7035</v>
      </c>
      <c r="E20" s="183"/>
      <c r="H20" s="101" t="s">
        <v>551</v>
      </c>
      <c r="J20" s="103">
        <v>6005</v>
      </c>
      <c r="K20" s="103">
        <v>5002</v>
      </c>
      <c r="L20" s="204">
        <v>3003</v>
      </c>
      <c r="O20" s="101" t="s">
        <v>510</v>
      </c>
      <c r="P20" s="204">
        <v>5018</v>
      </c>
      <c r="Q20" s="208" t="s">
        <v>93</v>
      </c>
      <c r="R20" s="204">
        <v>5018</v>
      </c>
      <c r="T20" s="209"/>
      <c r="V20" s="27"/>
    </row>
    <row r="21" spans="1:22">
      <c r="C21" s="22"/>
      <c r="D21" s="232">
        <v>7038</v>
      </c>
      <c r="E21" s="183"/>
      <c r="H21" s="101" t="s">
        <v>552</v>
      </c>
      <c r="J21" s="103">
        <v>5002</v>
      </c>
      <c r="K21" s="103">
        <v>7036</v>
      </c>
      <c r="L21" s="204">
        <v>6005</v>
      </c>
      <c r="O21" s="101" t="s">
        <v>511</v>
      </c>
      <c r="P21" s="204">
        <v>6005</v>
      </c>
      <c r="R21" s="204">
        <v>6005</v>
      </c>
      <c r="V21" s="27"/>
    </row>
    <row r="22" spans="1:22">
      <c r="A22" s="22"/>
      <c r="D22" s="232">
        <v>7039</v>
      </c>
      <c r="E22" s="183"/>
      <c r="H22" s="56" t="s">
        <v>542</v>
      </c>
      <c r="J22" s="103">
        <v>7036</v>
      </c>
      <c r="K22" s="103">
        <v>7038</v>
      </c>
      <c r="L22" s="204">
        <v>5002</v>
      </c>
      <c r="O22" s="101" t="s">
        <v>512</v>
      </c>
      <c r="P22" s="204">
        <v>6009</v>
      </c>
      <c r="R22" s="204">
        <v>6009</v>
      </c>
      <c r="V22" s="27"/>
    </row>
    <row r="23" spans="1:22">
      <c r="A23" s="26"/>
      <c r="D23" s="232">
        <v>7048</v>
      </c>
      <c r="E23" s="183"/>
      <c r="H23" s="56" t="s">
        <v>545</v>
      </c>
      <c r="J23" s="103">
        <v>7038</v>
      </c>
      <c r="K23" s="103">
        <v>5013</v>
      </c>
      <c r="L23" s="204">
        <v>7036</v>
      </c>
      <c r="P23" s="204">
        <v>6011</v>
      </c>
      <c r="R23" s="204">
        <v>6011</v>
      </c>
      <c r="V23" s="27"/>
    </row>
    <row r="24" spans="1:22">
      <c r="A24" s="26"/>
      <c r="D24" s="232">
        <v>8014</v>
      </c>
      <c r="E24" s="13" t="s">
        <v>173</v>
      </c>
      <c r="H24" s="56" t="s">
        <v>547</v>
      </c>
      <c r="J24" s="103">
        <v>5013</v>
      </c>
      <c r="K24" s="103">
        <v>1001</v>
      </c>
      <c r="L24" s="204">
        <v>7038</v>
      </c>
      <c r="P24" s="204">
        <v>6018</v>
      </c>
      <c r="R24" s="204">
        <v>6018</v>
      </c>
      <c r="V24" s="27"/>
    </row>
    <row r="25" spans="1:22">
      <c r="A25" s="26"/>
      <c r="C25" s="22"/>
      <c r="D25" s="232">
        <v>9005</v>
      </c>
      <c r="E25" s="13" t="s">
        <v>190</v>
      </c>
      <c r="H25" s="56" t="s">
        <v>549</v>
      </c>
      <c r="J25" s="103">
        <v>1001</v>
      </c>
      <c r="K25" s="103">
        <v>6011</v>
      </c>
      <c r="L25" s="204">
        <v>5013</v>
      </c>
      <c r="P25" s="204">
        <v>6026</v>
      </c>
      <c r="R25" s="204">
        <v>6026</v>
      </c>
      <c r="V25" s="27"/>
    </row>
    <row r="26" spans="1:22">
      <c r="A26" s="26"/>
      <c r="D26" s="232" t="s">
        <v>158</v>
      </c>
      <c r="E26" s="198"/>
      <c r="H26" s="17">
        <v>0</v>
      </c>
      <c r="J26" s="103">
        <v>6011</v>
      </c>
      <c r="K26" s="103">
        <v>6026</v>
      </c>
      <c r="L26" s="204">
        <v>1001</v>
      </c>
      <c r="O26" s="199" t="s">
        <v>118</v>
      </c>
      <c r="P26" s="204">
        <v>7001</v>
      </c>
      <c r="Q26" s="25" t="s">
        <v>198</v>
      </c>
      <c r="R26" s="204">
        <v>7001</v>
      </c>
      <c r="V26" s="27"/>
    </row>
    <row r="27" spans="1:22">
      <c r="A27" s="26"/>
      <c r="D27" s="232">
        <v>9006</v>
      </c>
      <c r="E27" s="13" t="s">
        <v>196</v>
      </c>
      <c r="J27" s="103">
        <v>6026</v>
      </c>
      <c r="K27" s="103">
        <v>3004</v>
      </c>
      <c r="L27" s="204">
        <v>6011</v>
      </c>
      <c r="O27" s="27" t="s">
        <v>197</v>
      </c>
      <c r="P27" s="204">
        <v>7006</v>
      </c>
      <c r="Q27" s="27">
        <v>0</v>
      </c>
      <c r="R27" s="204">
        <v>7006</v>
      </c>
      <c r="V27" s="27"/>
    </row>
    <row r="28" spans="1:22">
      <c r="A28" s="26"/>
      <c r="D28" s="232">
        <v>9007</v>
      </c>
      <c r="E28" s="198"/>
      <c r="J28" s="103">
        <v>3004</v>
      </c>
      <c r="K28" s="103">
        <v>5018</v>
      </c>
      <c r="L28" s="204">
        <v>6026</v>
      </c>
      <c r="O28" s="198"/>
      <c r="P28" s="204">
        <v>7012</v>
      </c>
      <c r="Q28" s="209"/>
      <c r="R28" s="204">
        <v>7012</v>
      </c>
    </row>
    <row r="29" spans="1:22">
      <c r="A29" s="26"/>
      <c r="C29" s="22"/>
      <c r="D29" s="232">
        <v>9010</v>
      </c>
      <c r="E29" s="198"/>
      <c r="J29" s="103">
        <v>5018</v>
      </c>
      <c r="K29" s="103">
        <v>7016</v>
      </c>
      <c r="L29" s="204">
        <v>3004</v>
      </c>
      <c r="O29" s="198"/>
      <c r="P29" s="204">
        <v>7015</v>
      </c>
      <c r="Q29" s="208"/>
      <c r="R29" s="204">
        <v>7015</v>
      </c>
    </row>
    <row r="30" spans="1:22">
      <c r="A30" s="26"/>
      <c r="D30" s="232">
        <v>9016</v>
      </c>
      <c r="E30" s="198"/>
      <c r="J30" s="103">
        <v>7016</v>
      </c>
      <c r="K30" s="103">
        <v>7023</v>
      </c>
      <c r="L30" s="204">
        <v>5018</v>
      </c>
      <c r="O30" s="198"/>
      <c r="P30" s="204">
        <v>7016</v>
      </c>
      <c r="Q30" s="208"/>
      <c r="R30" s="204">
        <v>7016</v>
      </c>
    </row>
    <row r="31" spans="1:22">
      <c r="A31" s="26"/>
      <c r="D31" s="232" t="s">
        <v>534</v>
      </c>
      <c r="E31" s="13" t="s">
        <v>199</v>
      </c>
      <c r="J31" s="103">
        <v>7023</v>
      </c>
      <c r="K31" s="103">
        <v>7048</v>
      </c>
      <c r="L31" s="204">
        <v>7016</v>
      </c>
      <c r="O31" s="198"/>
      <c r="P31" s="204">
        <v>7021</v>
      </c>
      <c r="Q31" s="208"/>
      <c r="R31" s="204">
        <v>7021</v>
      </c>
    </row>
    <row r="32" spans="1:22">
      <c r="A32" s="26"/>
      <c r="D32" s="232">
        <v>3004</v>
      </c>
      <c r="E32" s="13" t="s">
        <v>200</v>
      </c>
      <c r="J32" s="103">
        <v>7048</v>
      </c>
      <c r="K32" s="103">
        <v>1013</v>
      </c>
      <c r="L32" s="204">
        <v>7023</v>
      </c>
      <c r="O32" s="25"/>
      <c r="P32" s="204">
        <v>7022</v>
      </c>
      <c r="Q32" s="208"/>
      <c r="R32" s="204">
        <v>7022</v>
      </c>
    </row>
    <row r="33" spans="1:18">
      <c r="A33" s="26"/>
      <c r="C33" s="22"/>
      <c r="D33" s="232">
        <v>7021</v>
      </c>
      <c r="E33" s="185"/>
      <c r="J33" s="103">
        <v>1013</v>
      </c>
      <c r="K33" s="103">
        <v>3002</v>
      </c>
      <c r="L33" s="204">
        <v>7048</v>
      </c>
      <c r="P33" s="204">
        <v>7023</v>
      </c>
      <c r="Q33" s="208"/>
      <c r="R33" s="204">
        <v>7023</v>
      </c>
    </row>
    <row r="34" spans="1:18">
      <c r="A34" s="26"/>
      <c r="D34" s="232">
        <v>8019</v>
      </c>
      <c r="E34" s="13" t="s">
        <v>201</v>
      </c>
      <c r="J34" s="103">
        <v>3002</v>
      </c>
      <c r="K34" s="103" t="s">
        <v>7</v>
      </c>
      <c r="L34" s="204">
        <v>1013</v>
      </c>
      <c r="P34" s="204">
        <v>7024</v>
      </c>
      <c r="Q34" s="208"/>
      <c r="R34" s="204">
        <v>7024</v>
      </c>
    </row>
    <row r="35" spans="1:18">
      <c r="A35" s="26"/>
      <c r="D35" s="232" t="s">
        <v>496</v>
      </c>
      <c r="E35" s="13" t="s">
        <v>202</v>
      </c>
      <c r="J35" s="103" t="s">
        <v>7</v>
      </c>
      <c r="K35" s="103">
        <v>5005</v>
      </c>
      <c r="L35" s="204">
        <v>3002</v>
      </c>
      <c r="P35" s="204">
        <v>7030</v>
      </c>
      <c r="Q35" s="208"/>
      <c r="R35" s="204">
        <v>7030</v>
      </c>
    </row>
    <row r="36" spans="1:18">
      <c r="A36" s="26"/>
      <c r="D36" s="232" t="s">
        <v>115</v>
      </c>
      <c r="E36" s="185"/>
      <c r="J36" s="103">
        <v>5005</v>
      </c>
      <c r="K36" s="103">
        <v>5009</v>
      </c>
      <c r="L36" s="204" t="s">
        <v>7</v>
      </c>
      <c r="P36" s="204">
        <v>7035</v>
      </c>
      <c r="Q36" s="208"/>
      <c r="R36" s="204">
        <v>7035</v>
      </c>
    </row>
    <row r="37" spans="1:18">
      <c r="A37" s="26"/>
      <c r="D37" s="232" t="s">
        <v>497</v>
      </c>
      <c r="E37" s="13" t="s">
        <v>203</v>
      </c>
      <c r="J37" s="103">
        <v>5009</v>
      </c>
      <c r="K37" s="103">
        <v>6018</v>
      </c>
      <c r="L37" s="204">
        <v>5005</v>
      </c>
      <c r="P37" s="204">
        <v>7036</v>
      </c>
      <c r="Q37" s="208"/>
      <c r="R37" s="204">
        <v>7036</v>
      </c>
    </row>
    <row r="38" spans="1:18">
      <c r="A38" s="26"/>
      <c r="D38" s="232" t="s">
        <v>144</v>
      </c>
      <c r="E38" s="13" t="s">
        <v>204</v>
      </c>
      <c r="J38" s="103">
        <v>6018</v>
      </c>
      <c r="K38" s="103">
        <v>7001</v>
      </c>
      <c r="L38" s="204">
        <v>5009</v>
      </c>
      <c r="P38" s="204">
        <v>7038</v>
      </c>
      <c r="Q38" s="208"/>
      <c r="R38" s="204">
        <v>7038</v>
      </c>
    </row>
    <row r="39" spans="1:18">
      <c r="A39" s="26"/>
      <c r="D39" s="232" t="s">
        <v>4</v>
      </c>
      <c r="E39" s="184"/>
      <c r="J39" s="103">
        <v>7001</v>
      </c>
      <c r="K39" s="103">
        <v>7012</v>
      </c>
      <c r="L39" s="204">
        <v>6018</v>
      </c>
      <c r="P39" s="204">
        <v>7039</v>
      </c>
      <c r="Q39" s="208"/>
      <c r="R39" s="204">
        <v>7039</v>
      </c>
    </row>
    <row r="40" spans="1:18">
      <c r="A40" s="26"/>
      <c r="D40" s="231"/>
      <c r="E40" s="13" t="s">
        <v>208</v>
      </c>
      <c r="F40" s="26"/>
      <c r="J40" s="103">
        <v>7012</v>
      </c>
      <c r="K40" s="103">
        <v>7015</v>
      </c>
      <c r="L40" s="204">
        <v>7001</v>
      </c>
      <c r="P40" s="204">
        <v>7040</v>
      </c>
      <c r="Q40" s="208"/>
      <c r="R40" s="204">
        <v>7040</v>
      </c>
    </row>
    <row r="41" spans="1:18">
      <c r="E41" s="13" t="s">
        <v>207</v>
      </c>
      <c r="F41" s="26"/>
      <c r="J41" s="103">
        <v>7015</v>
      </c>
      <c r="K41" s="103">
        <v>7030</v>
      </c>
      <c r="L41" s="204">
        <v>7012</v>
      </c>
      <c r="P41" s="204">
        <v>7046</v>
      </c>
      <c r="Q41" s="208"/>
      <c r="R41" s="204">
        <v>7046</v>
      </c>
    </row>
    <row r="42" spans="1:18">
      <c r="E42" s="184"/>
      <c r="J42" s="103">
        <v>7030</v>
      </c>
      <c r="K42" s="103">
        <v>7046</v>
      </c>
      <c r="L42" s="204">
        <v>7015</v>
      </c>
      <c r="P42" s="204">
        <v>7047</v>
      </c>
      <c r="Q42" s="208"/>
      <c r="R42" s="204">
        <v>7047</v>
      </c>
    </row>
    <row r="43" spans="1:18">
      <c r="A43" s="26"/>
      <c r="D43" s="285" t="s">
        <v>574</v>
      </c>
      <c r="E43" s="286" t="s">
        <v>575</v>
      </c>
      <c r="J43" s="103">
        <v>7046</v>
      </c>
      <c r="K43" s="103">
        <v>8001</v>
      </c>
      <c r="L43" s="204">
        <v>7030</v>
      </c>
      <c r="P43" s="204">
        <v>7048</v>
      </c>
      <c r="Q43" s="208"/>
      <c r="R43" s="204">
        <v>7048</v>
      </c>
    </row>
    <row r="44" spans="1:18">
      <c r="D44" s="287">
        <v>1015</v>
      </c>
      <c r="E44" s="184" t="s">
        <v>561</v>
      </c>
      <c r="F44" s="26"/>
      <c r="J44" s="103">
        <v>8001</v>
      </c>
      <c r="K44" s="103">
        <v>8002</v>
      </c>
      <c r="L44" s="204">
        <v>7046</v>
      </c>
      <c r="P44" s="204">
        <v>8001</v>
      </c>
      <c r="Q44" s="208"/>
      <c r="R44" s="204">
        <v>8001</v>
      </c>
    </row>
    <row r="45" spans="1:18">
      <c r="A45" s="26"/>
      <c r="D45" s="287">
        <v>1019</v>
      </c>
      <c r="E45" s="184" t="s">
        <v>559</v>
      </c>
      <c r="J45" s="103">
        <v>8002</v>
      </c>
      <c r="K45" s="103">
        <v>8007</v>
      </c>
      <c r="L45" s="204">
        <v>8001</v>
      </c>
      <c r="P45" s="204">
        <v>8002</v>
      </c>
      <c r="Q45" s="208"/>
      <c r="R45" s="204">
        <v>8002</v>
      </c>
    </row>
    <row r="46" spans="1:18">
      <c r="D46" s="287" t="s">
        <v>157</v>
      </c>
      <c r="E46" s="184" t="s">
        <v>557</v>
      </c>
      <c r="J46" s="103">
        <v>8007</v>
      </c>
      <c r="K46" s="103">
        <v>8011</v>
      </c>
      <c r="L46" s="204">
        <v>8002</v>
      </c>
      <c r="P46" s="204">
        <v>8003</v>
      </c>
      <c r="Q46" s="208"/>
      <c r="R46" s="204">
        <v>8003</v>
      </c>
    </row>
    <row r="47" spans="1:18" ht="12.75" customHeight="1">
      <c r="D47" s="287">
        <v>7016</v>
      </c>
      <c r="E47" s="184" t="s">
        <v>555</v>
      </c>
      <c r="J47" s="103">
        <v>8011</v>
      </c>
      <c r="K47" s="103">
        <v>8012</v>
      </c>
      <c r="L47" s="204">
        <v>8007</v>
      </c>
      <c r="P47" s="204">
        <v>8004</v>
      </c>
      <c r="Q47" s="208"/>
      <c r="R47" s="204">
        <v>8004</v>
      </c>
    </row>
    <row r="48" spans="1:18">
      <c r="D48" s="287">
        <v>7022</v>
      </c>
      <c r="E48" s="184" t="s">
        <v>565</v>
      </c>
      <c r="J48" s="103">
        <v>8012</v>
      </c>
      <c r="K48" s="103">
        <v>8016</v>
      </c>
      <c r="L48" s="204">
        <v>8011</v>
      </c>
      <c r="P48" s="204">
        <v>8007</v>
      </c>
      <c r="Q48" s="208"/>
      <c r="R48" s="204">
        <v>8007</v>
      </c>
    </row>
    <row r="49" spans="4:18">
      <c r="D49" s="287">
        <v>7035</v>
      </c>
      <c r="E49" s="184" t="s">
        <v>563</v>
      </c>
      <c r="J49" s="103">
        <v>8016</v>
      </c>
      <c r="K49" s="103">
        <v>8019</v>
      </c>
      <c r="L49" s="204">
        <v>8012</v>
      </c>
      <c r="P49" s="204">
        <v>8011</v>
      </c>
      <c r="Q49" s="208"/>
      <c r="R49" s="204">
        <v>8011</v>
      </c>
    </row>
    <row r="50" spans="4:18">
      <c r="D50" s="287">
        <v>7038</v>
      </c>
      <c r="E50" s="184" t="s">
        <v>43</v>
      </c>
      <c r="J50" s="103">
        <v>8019</v>
      </c>
      <c r="K50" s="103">
        <v>8023</v>
      </c>
      <c r="L50" s="204">
        <v>8016</v>
      </c>
      <c r="O50" s="198"/>
      <c r="P50" s="204">
        <v>8012</v>
      </c>
      <c r="Q50" s="208"/>
      <c r="R50" s="204">
        <v>8012</v>
      </c>
    </row>
    <row r="51" spans="4:18">
      <c r="D51" s="287">
        <v>7039</v>
      </c>
      <c r="E51" s="184" t="s">
        <v>576</v>
      </c>
      <c r="J51" s="103">
        <v>8023</v>
      </c>
      <c r="K51" s="103">
        <v>9005</v>
      </c>
      <c r="L51" s="204">
        <v>8019</v>
      </c>
      <c r="O51" s="198"/>
      <c r="P51" s="204">
        <v>8014</v>
      </c>
      <c r="Q51" s="208"/>
      <c r="R51" s="204">
        <v>8014</v>
      </c>
    </row>
    <row r="52" spans="4:18">
      <c r="D52" s="287">
        <v>7048</v>
      </c>
      <c r="E52" s="184" t="s">
        <v>577</v>
      </c>
      <c r="J52" s="103">
        <v>9005</v>
      </c>
      <c r="K52" s="103">
        <v>9016</v>
      </c>
      <c r="L52" s="204">
        <v>8023</v>
      </c>
      <c r="O52" s="198"/>
      <c r="P52" s="204">
        <v>8016</v>
      </c>
      <c r="Q52" s="208"/>
      <c r="R52" s="204">
        <v>8016</v>
      </c>
    </row>
    <row r="53" spans="4:18">
      <c r="D53" s="287">
        <v>8014</v>
      </c>
      <c r="E53" s="184" t="s">
        <v>42</v>
      </c>
      <c r="J53" s="103">
        <v>9016</v>
      </c>
      <c r="K53" s="103">
        <v>9004</v>
      </c>
      <c r="L53" s="204">
        <v>9005</v>
      </c>
      <c r="O53" s="198"/>
      <c r="P53" s="204">
        <v>8019</v>
      </c>
      <c r="Q53" s="208"/>
      <c r="R53" s="204">
        <v>8019</v>
      </c>
    </row>
    <row r="54" spans="4:18">
      <c r="D54" s="287">
        <v>8019</v>
      </c>
      <c r="E54" s="184" t="s">
        <v>119</v>
      </c>
      <c r="J54" s="103">
        <v>9004</v>
      </c>
      <c r="K54" s="103">
        <v>5011</v>
      </c>
      <c r="L54" s="204">
        <v>9016</v>
      </c>
      <c r="O54" s="198"/>
      <c r="P54" s="204">
        <v>8023</v>
      </c>
      <c r="Q54" s="208"/>
      <c r="R54" s="204">
        <v>8023</v>
      </c>
    </row>
    <row r="55" spans="4:18">
      <c r="D55" s="287">
        <v>9005</v>
      </c>
      <c r="E55" s="184" t="s">
        <v>137</v>
      </c>
      <c r="J55" s="103">
        <v>5011</v>
      </c>
      <c r="K55" s="103">
        <v>3005</v>
      </c>
      <c r="L55" s="204">
        <v>9004</v>
      </c>
      <c r="O55" s="198"/>
      <c r="P55" s="204">
        <v>8028</v>
      </c>
      <c r="Q55" s="208"/>
      <c r="R55" s="204">
        <v>8028</v>
      </c>
    </row>
    <row r="56" spans="4:18">
      <c r="D56" s="287" t="s">
        <v>158</v>
      </c>
      <c r="E56" s="184" t="s">
        <v>578</v>
      </c>
      <c r="J56" s="103">
        <v>3005</v>
      </c>
      <c r="K56" s="103">
        <v>6009</v>
      </c>
      <c r="L56" s="204">
        <v>5011</v>
      </c>
      <c r="O56" s="198"/>
      <c r="P56" s="204">
        <v>9001</v>
      </c>
      <c r="Q56" s="208"/>
      <c r="R56" s="204">
        <v>9001</v>
      </c>
    </row>
    <row r="57" spans="4:18">
      <c r="D57" s="287">
        <v>9006</v>
      </c>
      <c r="E57" s="184" t="s">
        <v>579</v>
      </c>
      <c r="J57" s="103">
        <v>6009</v>
      </c>
      <c r="K57" s="103">
        <v>1011</v>
      </c>
      <c r="L57" s="204">
        <v>3005</v>
      </c>
      <c r="O57" s="198"/>
      <c r="P57" s="204">
        <v>9003</v>
      </c>
      <c r="Q57" s="208"/>
      <c r="R57" s="204">
        <v>9003</v>
      </c>
    </row>
    <row r="58" spans="4:18">
      <c r="D58" s="287">
        <v>9007</v>
      </c>
      <c r="E58" s="184" t="s">
        <v>580</v>
      </c>
      <c r="J58" s="103">
        <v>1011</v>
      </c>
      <c r="K58" s="103">
        <v>1003</v>
      </c>
      <c r="L58" s="204">
        <v>6009</v>
      </c>
      <c r="O58" s="198"/>
      <c r="P58" s="204">
        <v>9004</v>
      </c>
      <c r="Q58" s="208"/>
      <c r="R58" s="204">
        <v>9004</v>
      </c>
    </row>
    <row r="59" spans="4:18">
      <c r="D59" s="287">
        <v>9010</v>
      </c>
      <c r="E59" s="184" t="s">
        <v>581</v>
      </c>
      <c r="J59" s="103">
        <v>1003</v>
      </c>
      <c r="K59" s="103">
        <v>8028</v>
      </c>
      <c r="L59" s="204">
        <v>1011</v>
      </c>
      <c r="O59" s="198"/>
      <c r="P59" s="204">
        <v>9005</v>
      </c>
      <c r="Q59" s="208"/>
      <c r="R59" s="204">
        <v>9005</v>
      </c>
    </row>
    <row r="60" spans="4:18">
      <c r="D60" s="287">
        <v>9016</v>
      </c>
      <c r="E60" s="184" t="s">
        <v>582</v>
      </c>
      <c r="J60" s="103">
        <v>8028</v>
      </c>
      <c r="K60" s="103">
        <v>9017</v>
      </c>
      <c r="L60" s="204">
        <v>1003</v>
      </c>
      <c r="O60" s="198"/>
      <c r="P60" s="204">
        <v>9006</v>
      </c>
      <c r="Q60" s="209"/>
      <c r="R60" s="204">
        <v>9006</v>
      </c>
    </row>
    <row r="61" spans="4:18">
      <c r="D61" s="287" t="s">
        <v>534</v>
      </c>
      <c r="E61" s="184" t="s">
        <v>583</v>
      </c>
      <c r="J61" s="103">
        <v>9017</v>
      </c>
      <c r="K61" s="103">
        <v>9022</v>
      </c>
      <c r="L61" s="204">
        <v>8028</v>
      </c>
      <c r="O61" s="198"/>
      <c r="P61" s="204">
        <v>9007</v>
      </c>
      <c r="Q61" s="209"/>
      <c r="R61" s="204">
        <v>9007</v>
      </c>
    </row>
    <row r="62" spans="4:18">
      <c r="D62" s="287" t="s">
        <v>144</v>
      </c>
      <c r="E62" s="183"/>
      <c r="J62" s="103">
        <v>9022</v>
      </c>
      <c r="K62" s="103">
        <v>7047</v>
      </c>
      <c r="L62" s="204">
        <v>9017</v>
      </c>
      <c r="O62" s="198"/>
      <c r="P62" s="204">
        <v>9010</v>
      </c>
      <c r="Q62" s="209"/>
      <c r="R62" s="204">
        <v>9010</v>
      </c>
    </row>
    <row r="63" spans="4:18">
      <c r="D63" s="287">
        <v>3004</v>
      </c>
      <c r="E63" s="183"/>
      <c r="J63" s="103">
        <v>7047</v>
      </c>
      <c r="K63" s="103" t="s">
        <v>6</v>
      </c>
      <c r="L63" s="204">
        <v>9022</v>
      </c>
      <c r="O63" s="198"/>
      <c r="P63" s="204">
        <v>9016</v>
      </c>
      <c r="Q63" s="209"/>
      <c r="R63" s="204">
        <v>9016</v>
      </c>
    </row>
    <row r="64" spans="4:18">
      <c r="D64" s="287">
        <v>7021</v>
      </c>
      <c r="E64" s="183"/>
      <c r="J64" s="103" t="s">
        <v>6</v>
      </c>
      <c r="K64" s="103">
        <v>5014</v>
      </c>
      <c r="L64" s="204">
        <v>7047</v>
      </c>
      <c r="O64" s="198"/>
      <c r="P64" s="204">
        <v>9017</v>
      </c>
      <c r="Q64" s="209"/>
      <c r="R64" s="204">
        <v>9017</v>
      </c>
    </row>
    <row r="65" spans="3:18">
      <c r="D65" s="287" t="s">
        <v>496</v>
      </c>
      <c r="E65" s="183"/>
      <c r="J65" s="103">
        <v>5014</v>
      </c>
      <c r="K65" s="103">
        <v>9002</v>
      </c>
      <c r="L65" s="204" t="s">
        <v>6</v>
      </c>
      <c r="M65" s="204"/>
      <c r="O65" s="198"/>
      <c r="P65" s="204">
        <v>9022</v>
      </c>
      <c r="Q65" s="209"/>
      <c r="R65" s="204">
        <v>9022</v>
      </c>
    </row>
    <row r="66" spans="3:18">
      <c r="D66" s="287" t="s">
        <v>115</v>
      </c>
      <c r="E66" s="184"/>
      <c r="H66" s="198"/>
      <c r="J66" s="103">
        <v>9002</v>
      </c>
      <c r="K66" s="103">
        <v>7006</v>
      </c>
      <c r="L66" s="204">
        <v>9002</v>
      </c>
      <c r="M66" s="204"/>
      <c r="O66" s="198"/>
      <c r="P66" s="204" t="s">
        <v>138</v>
      </c>
      <c r="Q66" s="209"/>
      <c r="R66" s="204" t="s">
        <v>138</v>
      </c>
    </row>
    <row r="67" spans="3:18">
      <c r="D67" s="287" t="s">
        <v>497</v>
      </c>
      <c r="E67" s="184"/>
      <c r="H67" s="198"/>
      <c r="J67" s="103">
        <v>7006</v>
      </c>
      <c r="K67" s="103" t="s">
        <v>157</v>
      </c>
      <c r="L67" s="204">
        <v>5014</v>
      </c>
      <c r="M67" s="204"/>
      <c r="O67" s="198"/>
      <c r="P67" s="204" t="s">
        <v>157</v>
      </c>
      <c r="Q67" s="209"/>
      <c r="R67" s="204" t="s">
        <v>157</v>
      </c>
    </row>
    <row r="68" spans="3:18">
      <c r="D68" s="287" t="s">
        <v>4</v>
      </c>
      <c r="E68" s="184"/>
      <c r="H68" s="198"/>
      <c r="J68" s="103" t="s">
        <v>157</v>
      </c>
      <c r="K68" s="103" t="s">
        <v>158</v>
      </c>
      <c r="L68" s="103" t="s">
        <v>174</v>
      </c>
      <c r="M68" s="204"/>
      <c r="O68" s="198"/>
      <c r="P68" s="204" t="s">
        <v>158</v>
      </c>
      <c r="Q68" s="209"/>
      <c r="R68" s="204" t="s">
        <v>158</v>
      </c>
    </row>
    <row r="69" spans="3:18">
      <c r="E69" s="198"/>
      <c r="J69" s="103" t="s">
        <v>158</v>
      </c>
      <c r="K69" s="103">
        <v>7021</v>
      </c>
      <c r="L69" s="103" t="s">
        <v>175</v>
      </c>
      <c r="M69" s="204"/>
      <c r="O69" s="198"/>
      <c r="P69" s="204" t="s">
        <v>139</v>
      </c>
      <c r="Q69" s="209"/>
      <c r="R69" s="204" t="s">
        <v>139</v>
      </c>
    </row>
    <row r="70" spans="3:18">
      <c r="C70" s="199"/>
      <c r="D70" s="197"/>
      <c r="E70" s="198"/>
      <c r="J70" s="103">
        <v>7021</v>
      </c>
      <c r="K70" s="103">
        <v>7024</v>
      </c>
      <c r="L70" s="103" t="s">
        <v>176</v>
      </c>
      <c r="O70" s="198"/>
      <c r="P70" s="204" t="s">
        <v>6</v>
      </c>
      <c r="Q70" s="209"/>
      <c r="R70" s="204" t="s">
        <v>6</v>
      </c>
    </row>
    <row r="71" spans="3:18">
      <c r="C71" s="198"/>
      <c r="D71" s="198"/>
      <c r="E71" s="199"/>
      <c r="J71" s="103">
        <v>7024</v>
      </c>
      <c r="K71" s="103" t="s">
        <v>138</v>
      </c>
      <c r="L71" s="103" t="s">
        <v>177</v>
      </c>
      <c r="O71" s="198"/>
      <c r="P71" s="204" t="s">
        <v>7</v>
      </c>
      <c r="Q71" s="209"/>
      <c r="R71" s="204" t="s">
        <v>7</v>
      </c>
    </row>
    <row r="72" spans="3:18">
      <c r="C72" s="198"/>
      <c r="D72" s="198"/>
      <c r="E72" s="185"/>
      <c r="J72" s="103" t="s">
        <v>138</v>
      </c>
      <c r="K72" s="103" t="s">
        <v>139</v>
      </c>
      <c r="L72" s="103" t="s">
        <v>178</v>
      </c>
      <c r="O72" s="198"/>
      <c r="P72" s="204" t="s">
        <v>8</v>
      </c>
      <c r="Q72" s="209"/>
      <c r="R72" s="204" t="s">
        <v>8</v>
      </c>
    </row>
    <row r="73" spans="3:18">
      <c r="C73" s="198"/>
      <c r="D73" s="198"/>
      <c r="E73" s="185"/>
      <c r="J73" s="103" t="s">
        <v>139</v>
      </c>
      <c r="K73" s="103" t="s">
        <v>174</v>
      </c>
      <c r="L73" s="103" t="s">
        <v>179</v>
      </c>
      <c r="O73" s="198"/>
      <c r="P73" s="204" t="s">
        <v>144</v>
      </c>
      <c r="Q73" s="209"/>
      <c r="R73" s="204" t="s">
        <v>144</v>
      </c>
    </row>
    <row r="74" spans="3:18">
      <c r="C74" s="198"/>
      <c r="D74" s="198"/>
      <c r="E74" s="184"/>
      <c r="J74" s="103" t="s">
        <v>174</v>
      </c>
      <c r="K74" s="103" t="s">
        <v>175</v>
      </c>
      <c r="L74" s="103" t="s">
        <v>180</v>
      </c>
      <c r="O74" s="198"/>
      <c r="P74" s="204" t="s">
        <v>4</v>
      </c>
      <c r="Q74" s="209"/>
      <c r="R74" s="204" t="s">
        <v>4</v>
      </c>
    </row>
    <row r="75" spans="3:18">
      <c r="C75" s="198"/>
      <c r="D75" s="198"/>
      <c r="E75" s="184"/>
      <c r="J75" s="103" t="s">
        <v>175</v>
      </c>
      <c r="K75" s="103" t="s">
        <v>176</v>
      </c>
      <c r="L75" s="204" t="s">
        <v>191</v>
      </c>
      <c r="O75" s="198"/>
      <c r="P75" s="204" t="s">
        <v>9</v>
      </c>
      <c r="Q75" s="209"/>
      <c r="R75" s="204" t="s">
        <v>9</v>
      </c>
    </row>
    <row r="76" spans="3:18">
      <c r="C76" s="198"/>
      <c r="D76" s="198"/>
      <c r="E76" s="184"/>
      <c r="J76" s="103" t="s">
        <v>176</v>
      </c>
      <c r="K76" s="103" t="s">
        <v>177</v>
      </c>
      <c r="L76" s="204" t="s">
        <v>192</v>
      </c>
      <c r="O76" s="198"/>
      <c r="P76" s="204" t="s">
        <v>10</v>
      </c>
      <c r="Q76" s="209"/>
      <c r="R76" s="204" t="s">
        <v>10</v>
      </c>
    </row>
    <row r="77" spans="3:18">
      <c r="C77" s="198"/>
      <c r="D77" s="198"/>
      <c r="E77" s="184"/>
      <c r="J77" s="103" t="s">
        <v>177</v>
      </c>
      <c r="K77" s="103" t="s">
        <v>178</v>
      </c>
      <c r="L77" s="103" t="s">
        <v>181</v>
      </c>
      <c r="O77" s="198"/>
      <c r="P77" s="204" t="s">
        <v>11</v>
      </c>
      <c r="Q77" s="209"/>
      <c r="R77" s="204" t="s">
        <v>11</v>
      </c>
    </row>
    <row r="78" spans="3:18">
      <c r="C78" s="198"/>
      <c r="D78" s="198"/>
      <c r="E78" s="184"/>
      <c r="J78" s="103" t="s">
        <v>178</v>
      </c>
      <c r="K78" s="103" t="s">
        <v>179</v>
      </c>
      <c r="L78" s="103" t="s">
        <v>182</v>
      </c>
      <c r="O78" s="198"/>
      <c r="P78" s="204" t="s">
        <v>12</v>
      </c>
      <c r="Q78" s="209"/>
      <c r="R78" s="204" t="s">
        <v>12</v>
      </c>
    </row>
    <row r="79" spans="3:18">
      <c r="C79" s="198"/>
      <c r="D79" s="198"/>
      <c r="E79" s="184"/>
      <c r="J79" s="103" t="s">
        <v>179</v>
      </c>
      <c r="K79" s="103" t="s">
        <v>180</v>
      </c>
      <c r="L79" s="103" t="s">
        <v>183</v>
      </c>
      <c r="O79" s="198"/>
      <c r="P79" s="204" t="s">
        <v>13</v>
      </c>
      <c r="Q79" s="209"/>
      <c r="R79" s="204" t="s">
        <v>13</v>
      </c>
    </row>
    <row r="80" spans="3:18">
      <c r="C80" s="198"/>
      <c r="D80" s="198"/>
      <c r="E80" s="184"/>
      <c r="J80" s="103" t="s">
        <v>180</v>
      </c>
      <c r="K80" s="103" t="s">
        <v>181</v>
      </c>
      <c r="L80" s="103" t="s">
        <v>184</v>
      </c>
      <c r="O80" s="198"/>
      <c r="P80" s="211" t="s">
        <v>24</v>
      </c>
      <c r="Q80" s="209"/>
      <c r="R80" s="211" t="s">
        <v>24</v>
      </c>
    </row>
    <row r="81" spans="1:18">
      <c r="C81" s="198"/>
      <c r="D81" s="198"/>
      <c r="E81" s="184"/>
      <c r="J81" s="103" t="s">
        <v>181</v>
      </c>
      <c r="K81" s="103" t="s">
        <v>182</v>
      </c>
      <c r="L81" s="103" t="s">
        <v>185</v>
      </c>
      <c r="O81" s="198"/>
      <c r="P81" s="211" t="s">
        <v>25</v>
      </c>
      <c r="Q81" s="209"/>
      <c r="R81" s="211" t="s">
        <v>25</v>
      </c>
    </row>
    <row r="82" spans="1:18">
      <c r="C82" s="198"/>
      <c r="D82" s="198"/>
      <c r="E82" s="184"/>
      <c r="J82" s="103" t="s">
        <v>182</v>
      </c>
      <c r="K82" s="103" t="s">
        <v>183</v>
      </c>
      <c r="L82" s="103" t="s">
        <v>186</v>
      </c>
      <c r="O82" s="198"/>
      <c r="P82" s="204" t="s">
        <v>14</v>
      </c>
      <c r="Q82" s="209"/>
      <c r="R82" s="204" t="s">
        <v>14</v>
      </c>
    </row>
    <row r="83" spans="1:18">
      <c r="C83" s="198"/>
      <c r="D83" s="198"/>
      <c r="E83" s="184"/>
      <c r="J83" s="103" t="s">
        <v>183</v>
      </c>
      <c r="K83" s="103" t="s">
        <v>184</v>
      </c>
      <c r="L83" s="103" t="s">
        <v>187</v>
      </c>
      <c r="O83" s="198"/>
      <c r="P83" s="211" t="s">
        <v>26</v>
      </c>
      <c r="Q83" s="209"/>
      <c r="R83" s="211" t="s">
        <v>26</v>
      </c>
    </row>
    <row r="84" spans="1:18">
      <c r="C84" s="198"/>
      <c r="D84" s="198"/>
      <c r="E84" s="184"/>
      <c r="J84" s="103" t="s">
        <v>184</v>
      </c>
      <c r="K84" s="103" t="s">
        <v>185</v>
      </c>
      <c r="L84" s="204">
        <v>7006</v>
      </c>
      <c r="O84" s="198"/>
      <c r="P84" s="204" t="s">
        <v>15</v>
      </c>
      <c r="Q84" s="210"/>
      <c r="R84" s="204" t="s">
        <v>15</v>
      </c>
    </row>
    <row r="85" spans="1:18">
      <c r="C85" s="198"/>
      <c r="D85" s="198"/>
      <c r="E85" s="184"/>
      <c r="J85" s="103" t="s">
        <v>185</v>
      </c>
      <c r="K85" s="103" t="s">
        <v>144</v>
      </c>
      <c r="L85" s="204">
        <v>7021</v>
      </c>
      <c r="O85" s="198"/>
      <c r="P85" s="211" t="s">
        <v>27</v>
      </c>
      <c r="Q85" s="209"/>
      <c r="R85" s="211" t="s">
        <v>27</v>
      </c>
    </row>
    <row r="86" spans="1:18">
      <c r="C86" s="198"/>
      <c r="D86" s="198"/>
      <c r="J86" s="103" t="s">
        <v>144</v>
      </c>
      <c r="K86" s="103" t="s">
        <v>186</v>
      </c>
      <c r="L86" s="204">
        <v>7024</v>
      </c>
      <c r="O86" s="198"/>
      <c r="P86" s="211" t="s">
        <v>28</v>
      </c>
      <c r="Q86" s="209"/>
      <c r="R86" s="211" t="s">
        <v>28</v>
      </c>
    </row>
    <row r="87" spans="1:18">
      <c r="C87" s="198"/>
      <c r="D87" s="198"/>
      <c r="J87" s="103" t="s">
        <v>186</v>
      </c>
      <c r="K87" s="103" t="s">
        <v>187</v>
      </c>
      <c r="L87" s="204" t="s">
        <v>138</v>
      </c>
      <c r="O87" s="198"/>
      <c r="P87" s="204" t="s">
        <v>16</v>
      </c>
      <c r="Q87" s="25"/>
      <c r="R87" s="204" t="s">
        <v>16</v>
      </c>
    </row>
    <row r="88" spans="1:18">
      <c r="C88" s="198"/>
      <c r="D88" s="198"/>
      <c r="J88" s="103" t="s">
        <v>187</v>
      </c>
      <c r="K88" s="103" t="s">
        <v>4</v>
      </c>
      <c r="L88" s="204" t="s">
        <v>139</v>
      </c>
      <c r="O88" s="198"/>
      <c r="P88" s="211" t="s">
        <v>29</v>
      </c>
      <c r="Q88" s="209"/>
      <c r="R88" s="211" t="s">
        <v>29</v>
      </c>
    </row>
    <row r="89" spans="1:18">
      <c r="C89" s="198"/>
      <c r="D89" s="198"/>
      <c r="J89" s="103" t="s">
        <v>4</v>
      </c>
      <c r="K89" s="103">
        <v>0</v>
      </c>
      <c r="L89" s="204" t="s">
        <v>158</v>
      </c>
      <c r="O89" s="198"/>
      <c r="P89" s="204" t="s">
        <v>17</v>
      </c>
      <c r="Q89" s="209"/>
      <c r="R89" s="204" t="s">
        <v>17</v>
      </c>
    </row>
    <row r="90" spans="1:18">
      <c r="C90" s="198"/>
      <c r="D90" s="198"/>
      <c r="J90" s="103" t="s">
        <v>9</v>
      </c>
      <c r="K90" s="103" t="s">
        <v>9</v>
      </c>
      <c r="L90" s="204" t="s">
        <v>157</v>
      </c>
      <c r="O90" s="198"/>
      <c r="P90" s="204" t="s">
        <v>18</v>
      </c>
      <c r="Q90" s="209"/>
      <c r="R90" s="204" t="s">
        <v>18</v>
      </c>
    </row>
    <row r="91" spans="1:18">
      <c r="C91" s="198"/>
      <c r="D91" s="198"/>
      <c r="J91" s="103" t="s">
        <v>10</v>
      </c>
      <c r="K91" s="103" t="s">
        <v>10</v>
      </c>
      <c r="L91" s="103" t="s">
        <v>144</v>
      </c>
      <c r="O91" s="198"/>
      <c r="P91" s="211" t="s">
        <v>30</v>
      </c>
      <c r="Q91" s="209"/>
      <c r="R91" s="211" t="s">
        <v>30</v>
      </c>
    </row>
    <row r="92" spans="1:18">
      <c r="A92" s="13" t="s">
        <v>124</v>
      </c>
      <c r="C92" s="198"/>
      <c r="D92" s="198"/>
      <c r="J92" s="103" t="s">
        <v>11</v>
      </c>
      <c r="K92" s="103" t="s">
        <v>11</v>
      </c>
      <c r="L92" s="204" t="s">
        <v>4</v>
      </c>
      <c r="O92" s="198"/>
      <c r="P92" s="211" t="s">
        <v>31</v>
      </c>
      <c r="Q92" s="209"/>
      <c r="R92" s="211" t="s">
        <v>31</v>
      </c>
    </row>
    <row r="93" spans="1:18">
      <c r="A93" s="13" t="s">
        <v>126</v>
      </c>
      <c r="C93" s="198"/>
      <c r="D93" s="198"/>
      <c r="J93" s="103" t="s">
        <v>12</v>
      </c>
      <c r="K93" s="103" t="s">
        <v>12</v>
      </c>
      <c r="L93" s="103" t="s">
        <v>9</v>
      </c>
      <c r="O93" s="198"/>
      <c r="P93" s="211" t="s">
        <v>32</v>
      </c>
      <c r="Q93" s="209"/>
      <c r="R93" s="211" t="s">
        <v>32</v>
      </c>
    </row>
    <row r="94" spans="1:18">
      <c r="C94" s="198"/>
      <c r="D94" s="198"/>
      <c r="J94" s="103" t="s">
        <v>13</v>
      </c>
      <c r="K94" s="103" t="s">
        <v>13</v>
      </c>
      <c r="L94" s="103" t="s">
        <v>10</v>
      </c>
      <c r="O94" s="198"/>
      <c r="P94" s="211" t="s">
        <v>33</v>
      </c>
      <c r="Q94" s="209"/>
      <c r="R94" s="211" t="s">
        <v>33</v>
      </c>
    </row>
    <row r="95" spans="1:18" ht="15">
      <c r="A95" s="175" t="s">
        <v>129</v>
      </c>
      <c r="C95" s="198"/>
      <c r="D95" s="198"/>
      <c r="J95" s="103" t="s">
        <v>14</v>
      </c>
      <c r="K95" s="103" t="s">
        <v>14</v>
      </c>
      <c r="L95" s="103" t="s">
        <v>11</v>
      </c>
      <c r="O95" s="198"/>
      <c r="P95" s="211" t="s">
        <v>34</v>
      </c>
      <c r="Q95" s="209"/>
      <c r="R95" s="211" t="s">
        <v>34</v>
      </c>
    </row>
    <row r="96" spans="1:18">
      <c r="J96" s="103" t="s">
        <v>15</v>
      </c>
      <c r="K96" s="103" t="s">
        <v>15</v>
      </c>
      <c r="L96" s="103" t="s">
        <v>12</v>
      </c>
      <c r="O96" s="198"/>
      <c r="P96" s="211" t="s">
        <v>35</v>
      </c>
      <c r="Q96" s="209"/>
      <c r="R96" s="211" t="s">
        <v>35</v>
      </c>
    </row>
    <row r="97" spans="1:20">
      <c r="J97" s="103" t="s">
        <v>16</v>
      </c>
      <c r="K97" s="103" t="s">
        <v>16</v>
      </c>
      <c r="L97" s="103" t="s">
        <v>13</v>
      </c>
      <c r="O97" s="198"/>
      <c r="P97" s="211" t="s">
        <v>36</v>
      </c>
      <c r="Q97" s="209"/>
      <c r="R97" s="211" t="s">
        <v>36</v>
      </c>
      <c r="T97" s="13" t="s">
        <v>206</v>
      </c>
    </row>
    <row r="98" spans="1:20">
      <c r="A98" s="22"/>
      <c r="J98" s="103" t="s">
        <v>17</v>
      </c>
      <c r="K98" s="103" t="s">
        <v>17</v>
      </c>
      <c r="L98" s="103" t="s">
        <v>14</v>
      </c>
      <c r="O98" s="198"/>
      <c r="P98" s="211" t="s">
        <v>37</v>
      </c>
      <c r="Q98" s="209"/>
      <c r="R98" s="211" t="s">
        <v>37</v>
      </c>
      <c r="T98" s="13" t="s">
        <v>204</v>
      </c>
    </row>
    <row r="99" spans="1:20">
      <c r="A99" s="22"/>
      <c r="J99" s="103" t="s">
        <v>18</v>
      </c>
      <c r="K99" s="103" t="s">
        <v>18</v>
      </c>
      <c r="L99" s="103" t="s">
        <v>15</v>
      </c>
      <c r="O99" s="198"/>
      <c r="P99" s="204" t="s">
        <v>19</v>
      </c>
      <c r="Q99" s="209"/>
      <c r="R99" s="204" t="s">
        <v>19</v>
      </c>
    </row>
    <row r="100" spans="1:20">
      <c r="A100" s="13" t="s">
        <v>159</v>
      </c>
      <c r="J100" s="205" t="s">
        <v>24</v>
      </c>
      <c r="K100" s="205" t="s">
        <v>24</v>
      </c>
      <c r="L100" s="103" t="s">
        <v>16</v>
      </c>
      <c r="O100" s="198"/>
      <c r="P100" s="27">
        <v>0</v>
      </c>
      <c r="Q100" s="209"/>
      <c r="R100" s="27">
        <v>0</v>
      </c>
    </row>
    <row r="101" spans="1:20">
      <c r="J101" s="205" t="s">
        <v>25</v>
      </c>
      <c r="K101" s="205" t="s">
        <v>25</v>
      </c>
      <c r="L101" s="103" t="s">
        <v>17</v>
      </c>
      <c r="O101" s="198"/>
      <c r="Q101" s="209"/>
    </row>
    <row r="102" spans="1:20">
      <c r="A102" s="22"/>
      <c r="J102" s="205" t="s">
        <v>26</v>
      </c>
      <c r="K102" s="205" t="s">
        <v>26</v>
      </c>
      <c r="L102" s="103" t="s">
        <v>18</v>
      </c>
      <c r="O102" s="198"/>
      <c r="P102" s="199" t="s">
        <v>127</v>
      </c>
      <c r="Q102" s="209"/>
      <c r="R102" s="199" t="s">
        <v>205</v>
      </c>
    </row>
    <row r="103" spans="1:20">
      <c r="A103" s="22"/>
      <c r="J103" s="205" t="s">
        <v>27</v>
      </c>
      <c r="K103" s="205" t="s">
        <v>27</v>
      </c>
      <c r="L103" s="205" t="s">
        <v>24</v>
      </c>
      <c r="O103" s="198"/>
      <c r="P103" s="27">
        <v>0</v>
      </c>
      <c r="Q103" s="209"/>
      <c r="R103" s="27">
        <v>0</v>
      </c>
    </row>
    <row r="104" spans="1:20">
      <c r="A104" s="13" t="s">
        <v>160</v>
      </c>
      <c r="J104" s="205" t="s">
        <v>28</v>
      </c>
      <c r="K104" s="205" t="s">
        <v>28</v>
      </c>
      <c r="L104" s="205" t="s">
        <v>25</v>
      </c>
      <c r="O104" s="198"/>
      <c r="Q104" s="209"/>
    </row>
    <row r="105" spans="1:20">
      <c r="J105" s="205" t="s">
        <v>29</v>
      </c>
      <c r="K105" s="205" t="s">
        <v>29</v>
      </c>
      <c r="L105" s="205" t="s">
        <v>26</v>
      </c>
      <c r="O105" s="198"/>
      <c r="Q105" s="209"/>
    </row>
    <row r="106" spans="1:20">
      <c r="J106" s="205" t="s">
        <v>30</v>
      </c>
      <c r="K106" s="205" t="s">
        <v>30</v>
      </c>
      <c r="L106" s="205" t="s">
        <v>27</v>
      </c>
      <c r="O106" s="198"/>
      <c r="Q106" s="209"/>
    </row>
    <row r="107" spans="1:20">
      <c r="A107" s="194"/>
      <c r="J107" s="205" t="s">
        <v>31</v>
      </c>
      <c r="K107" s="205" t="s">
        <v>31</v>
      </c>
      <c r="L107" s="205" t="s">
        <v>28</v>
      </c>
      <c r="O107" s="198"/>
      <c r="Q107" s="209"/>
    </row>
    <row r="108" spans="1:20">
      <c r="A108" s="26" t="s">
        <v>163</v>
      </c>
      <c r="J108" s="205" t="s">
        <v>32</v>
      </c>
      <c r="K108" s="205" t="s">
        <v>32</v>
      </c>
      <c r="L108" s="205" t="s">
        <v>29</v>
      </c>
      <c r="O108" s="198"/>
      <c r="Q108" s="209"/>
    </row>
    <row r="109" spans="1:20">
      <c r="J109" s="205" t="s">
        <v>33</v>
      </c>
      <c r="K109" s="205" t="s">
        <v>33</v>
      </c>
      <c r="L109" s="205" t="s">
        <v>30</v>
      </c>
      <c r="O109" s="198"/>
      <c r="Q109" s="209"/>
    </row>
    <row r="110" spans="1:20">
      <c r="J110" s="205" t="s">
        <v>34</v>
      </c>
      <c r="K110" s="205" t="s">
        <v>34</v>
      </c>
      <c r="L110" s="205" t="s">
        <v>31</v>
      </c>
      <c r="O110" s="198"/>
      <c r="P110" s="198"/>
      <c r="Q110" s="209"/>
    </row>
    <row r="111" spans="1:20">
      <c r="A111" s="22"/>
      <c r="J111" s="205" t="s">
        <v>35</v>
      </c>
      <c r="K111" s="205" t="s">
        <v>35</v>
      </c>
      <c r="L111" s="205" t="s">
        <v>32</v>
      </c>
      <c r="O111" s="198"/>
      <c r="P111" s="25"/>
      <c r="Q111" s="209"/>
    </row>
    <row r="112" spans="1:20">
      <c r="A112" s="22"/>
      <c r="J112" s="205" t="s">
        <v>36</v>
      </c>
      <c r="K112" s="205" t="s">
        <v>36</v>
      </c>
      <c r="L112" s="205" t="s">
        <v>33</v>
      </c>
      <c r="O112" s="198"/>
      <c r="P112" s="198"/>
      <c r="Q112" s="209"/>
    </row>
    <row r="113" spans="1:17">
      <c r="A113" s="13" t="s">
        <v>161</v>
      </c>
      <c r="J113" s="205" t="s">
        <v>37</v>
      </c>
      <c r="K113" s="205" t="s">
        <v>37</v>
      </c>
      <c r="L113" s="205" t="s">
        <v>34</v>
      </c>
      <c r="O113" s="198"/>
      <c r="P113" s="198"/>
      <c r="Q113" s="209"/>
    </row>
    <row r="114" spans="1:17">
      <c r="J114" s="103" t="s">
        <v>19</v>
      </c>
      <c r="K114" s="103" t="s">
        <v>19</v>
      </c>
      <c r="L114" s="205" t="s">
        <v>35</v>
      </c>
      <c r="O114" s="198"/>
      <c r="P114" s="198"/>
      <c r="Q114" s="209"/>
    </row>
    <row r="115" spans="1:17">
      <c r="A115" s="194"/>
      <c r="L115" s="205" t="s">
        <v>36</v>
      </c>
      <c r="O115" s="198"/>
      <c r="P115" s="198"/>
      <c r="Q115" s="209"/>
    </row>
    <row r="116" spans="1:17">
      <c r="A116" s="26" t="s">
        <v>162</v>
      </c>
      <c r="L116" s="205" t="s">
        <v>37</v>
      </c>
      <c r="O116" s="198"/>
      <c r="P116" s="198"/>
      <c r="Q116" s="209"/>
    </row>
    <row r="117" spans="1:17">
      <c r="L117" s="103" t="s">
        <v>19</v>
      </c>
      <c r="O117" s="198"/>
      <c r="P117" s="198"/>
      <c r="Q117" s="209"/>
    </row>
    <row r="118" spans="1:17">
      <c r="O118" s="198"/>
      <c r="P118" s="198"/>
      <c r="Q118" s="209"/>
    </row>
    <row r="119" spans="1:17">
      <c r="O119" s="198"/>
      <c r="P119" s="198"/>
      <c r="Q119" s="209"/>
    </row>
    <row r="120" spans="1:17">
      <c r="O120" s="198"/>
      <c r="P120" s="198"/>
      <c r="Q120" s="209"/>
    </row>
    <row r="121" spans="1:17">
      <c r="O121" s="198"/>
      <c r="P121" s="198"/>
      <c r="Q121" s="209"/>
    </row>
    <row r="122" spans="1:17">
      <c r="O122" s="198"/>
      <c r="P122" s="198"/>
      <c r="Q122" s="209"/>
    </row>
    <row r="123" spans="1:17">
      <c r="O123" s="198"/>
      <c r="P123" s="198"/>
      <c r="Q123" s="209"/>
    </row>
    <row r="124" spans="1:17">
      <c r="O124" s="198"/>
      <c r="P124" s="198"/>
      <c r="Q124" s="208"/>
    </row>
    <row r="125" spans="1:17">
      <c r="O125" s="198"/>
      <c r="P125" s="198"/>
      <c r="Q125" s="208"/>
    </row>
    <row r="126" spans="1:17">
      <c r="O126" s="198"/>
      <c r="P126" s="198"/>
      <c r="Q126" s="208"/>
    </row>
    <row r="127" spans="1:17">
      <c r="O127" s="198"/>
      <c r="P127" s="198"/>
      <c r="Q127" s="208"/>
    </row>
    <row r="128" spans="1:17">
      <c r="O128" s="198"/>
      <c r="P128" s="198"/>
      <c r="Q128" s="208"/>
    </row>
    <row r="129" spans="15:17">
      <c r="O129" s="198"/>
      <c r="P129" s="198"/>
      <c r="Q129" s="208"/>
    </row>
    <row r="130" spans="15:17">
      <c r="O130" s="198"/>
      <c r="P130" s="198"/>
      <c r="Q130" s="208"/>
    </row>
    <row r="131" spans="15:17">
      <c r="O131" s="198"/>
      <c r="P131" s="198"/>
      <c r="Q131" s="208"/>
    </row>
    <row r="132" spans="15:17">
      <c r="O132" s="198"/>
      <c r="P132" s="198"/>
      <c r="Q132" s="208"/>
    </row>
    <row r="133" spans="15:17">
      <c r="O133" s="198"/>
      <c r="P133" s="198"/>
      <c r="Q133" s="208"/>
    </row>
    <row r="134" spans="15:17">
      <c r="O134" s="198"/>
      <c r="P134" s="198"/>
      <c r="Q134" s="209"/>
    </row>
    <row r="135" spans="15:17">
      <c r="O135" s="198"/>
      <c r="P135" s="198"/>
      <c r="Q135" s="209"/>
    </row>
    <row r="136" spans="15:17">
      <c r="O136" s="198"/>
      <c r="P136" s="198"/>
      <c r="Q136" s="210"/>
    </row>
    <row r="137" spans="15:17">
      <c r="O137" s="198"/>
      <c r="P137" s="198"/>
      <c r="Q137" s="209"/>
    </row>
    <row r="138" spans="15:17">
      <c r="O138" s="198"/>
      <c r="P138" s="198"/>
      <c r="Q138" s="209"/>
    </row>
    <row r="139" spans="15:17">
      <c r="O139" s="198"/>
      <c r="P139" s="198"/>
      <c r="Q139" s="209"/>
    </row>
    <row r="140" spans="15:17">
      <c r="O140" s="198"/>
      <c r="P140" s="198"/>
      <c r="Q140" s="209"/>
    </row>
    <row r="141" spans="15:17">
      <c r="O141" s="198"/>
      <c r="P141" s="198"/>
      <c r="Q141" s="209"/>
    </row>
    <row r="142" spans="15:17">
      <c r="O142" s="198"/>
      <c r="P142" s="198"/>
      <c r="Q142" s="209"/>
    </row>
    <row r="143" spans="15:17">
      <c r="O143" s="198"/>
      <c r="P143" s="198"/>
      <c r="Q143" s="209"/>
    </row>
    <row r="144" spans="15:17">
      <c r="O144" s="198"/>
      <c r="P144" s="198"/>
      <c r="Q144" s="209"/>
    </row>
    <row r="145" spans="15:17">
      <c r="O145" s="198"/>
      <c r="P145" s="198"/>
      <c r="Q145" s="208"/>
    </row>
    <row r="146" spans="15:17">
      <c r="O146" s="198"/>
      <c r="P146" s="198"/>
      <c r="Q146" s="208"/>
    </row>
    <row r="147" spans="15:17">
      <c r="O147" s="198"/>
      <c r="P147" s="198"/>
      <c r="Q147" s="208"/>
    </row>
    <row r="148" spans="15:17">
      <c r="O148" s="198"/>
      <c r="P148" s="198"/>
      <c r="Q148" s="208"/>
    </row>
    <row r="149" spans="15:17">
      <c r="O149" s="198"/>
      <c r="P149" s="198"/>
      <c r="Q149" s="208"/>
    </row>
    <row r="150" spans="15:17">
      <c r="O150" s="198"/>
      <c r="P150" s="198"/>
      <c r="Q150" s="208"/>
    </row>
    <row r="151" spans="15:17">
      <c r="O151" s="198"/>
      <c r="P151" s="198"/>
      <c r="Q151" s="208"/>
    </row>
    <row r="152" spans="15:17">
      <c r="O152" s="198"/>
      <c r="P152" s="198"/>
      <c r="Q152" s="208"/>
    </row>
    <row r="153" spans="15:17">
      <c r="O153" s="198"/>
      <c r="P153" s="198"/>
      <c r="Q153" s="208"/>
    </row>
    <row r="154" spans="15:17">
      <c r="O154" s="198"/>
      <c r="P154" s="198"/>
      <c r="Q154" s="208"/>
    </row>
    <row r="155" spans="15:17">
      <c r="O155" s="198"/>
      <c r="P155" s="198"/>
      <c r="Q155" s="209"/>
    </row>
    <row r="156" spans="15:17">
      <c r="O156" s="198"/>
      <c r="P156" s="198"/>
      <c r="Q156" s="209"/>
    </row>
    <row r="157" spans="15:17">
      <c r="O157" s="198"/>
      <c r="P157" s="198"/>
      <c r="Q157" s="209"/>
    </row>
    <row r="158" spans="15:17">
      <c r="O158" s="198"/>
      <c r="P158" s="198"/>
      <c r="Q158" s="209"/>
    </row>
    <row r="159" spans="15:17">
      <c r="O159" s="198"/>
      <c r="P159" s="198"/>
      <c r="Q159" s="209"/>
    </row>
    <row r="160" spans="15:17">
      <c r="O160" s="198"/>
      <c r="P160" s="198"/>
      <c r="Q160" s="209"/>
    </row>
    <row r="161" spans="15:17">
      <c r="O161" s="198"/>
      <c r="P161" s="198"/>
      <c r="Q161" s="209"/>
    </row>
    <row r="162" spans="15:17">
      <c r="O162" s="198"/>
      <c r="P162" s="198"/>
      <c r="Q162" s="209"/>
    </row>
    <row r="163" spans="15:17">
      <c r="O163" s="198"/>
      <c r="P163" s="198"/>
      <c r="Q163" s="209"/>
    </row>
    <row r="164" spans="15:17">
      <c r="O164" s="198"/>
      <c r="P164" s="198"/>
      <c r="Q164" s="209"/>
    </row>
    <row r="165" spans="15:17">
      <c r="O165" s="198"/>
      <c r="P165" s="198"/>
      <c r="Q165" s="209"/>
    </row>
    <row r="166" spans="15:17">
      <c r="O166" s="198"/>
      <c r="P166" s="198"/>
      <c r="Q166" s="209"/>
    </row>
    <row r="167" spans="15:17">
      <c r="O167" s="198"/>
      <c r="P167" s="198"/>
      <c r="Q167" s="209"/>
    </row>
    <row r="168" spans="15:17">
      <c r="O168" s="198"/>
      <c r="P168" s="198"/>
      <c r="Q168" s="209"/>
    </row>
    <row r="169" spans="15:17">
      <c r="O169" s="198"/>
      <c r="P169" s="198"/>
      <c r="Q169" s="209"/>
    </row>
    <row r="170" spans="15:17">
      <c r="O170" s="198"/>
      <c r="P170" s="198"/>
      <c r="Q170" s="209"/>
    </row>
    <row r="171" spans="15:17">
      <c r="O171" s="198"/>
      <c r="P171" s="198"/>
      <c r="Q171" s="209"/>
    </row>
    <row r="172" spans="15:17">
      <c r="O172" s="198"/>
      <c r="P172" s="198"/>
      <c r="Q172" s="209"/>
    </row>
    <row r="173" spans="15:17">
      <c r="O173" s="198"/>
      <c r="P173" s="198"/>
      <c r="Q173" s="209"/>
    </row>
    <row r="174" spans="15:17">
      <c r="O174" s="198"/>
      <c r="P174" s="198"/>
      <c r="Q174" s="209"/>
    </row>
    <row r="175" spans="15:17">
      <c r="O175" s="198"/>
      <c r="P175" s="198"/>
      <c r="Q175" s="209"/>
    </row>
    <row r="176" spans="15:17">
      <c r="O176" s="198"/>
      <c r="P176" s="198"/>
      <c r="Q176" s="209"/>
    </row>
    <row r="177" spans="15:17">
      <c r="O177" s="198"/>
      <c r="P177" s="198"/>
      <c r="Q177" s="209"/>
    </row>
    <row r="178" spans="15:17">
      <c r="O178" s="198"/>
      <c r="P178" s="198"/>
      <c r="Q178" s="209"/>
    </row>
    <row r="179" spans="15:17">
      <c r="O179" s="198"/>
      <c r="P179" s="198"/>
      <c r="Q179" s="209"/>
    </row>
    <row r="180" spans="15:17">
      <c r="O180" s="198"/>
      <c r="P180" s="198"/>
      <c r="Q180" s="209"/>
    </row>
    <row r="181" spans="15:17">
      <c r="O181" s="198"/>
      <c r="P181" s="198"/>
      <c r="Q181" s="209"/>
    </row>
    <row r="182" spans="15:17">
      <c r="O182" s="198"/>
      <c r="P182" s="198"/>
      <c r="Q182" s="209"/>
    </row>
    <row r="183" spans="15:17">
      <c r="O183" s="198"/>
      <c r="P183" s="198"/>
      <c r="Q183" s="209"/>
    </row>
    <row r="184" spans="15:17">
      <c r="O184" s="198"/>
      <c r="P184" s="198"/>
      <c r="Q184" s="209"/>
    </row>
    <row r="185" spans="15:17">
      <c r="O185" s="198"/>
      <c r="P185" s="198"/>
      <c r="Q185" s="209"/>
    </row>
    <row r="186" spans="15:17">
      <c r="O186" s="198"/>
      <c r="P186" s="198"/>
      <c r="Q186" s="209"/>
    </row>
    <row r="187" spans="15:17">
      <c r="O187" s="198"/>
      <c r="P187" s="198"/>
      <c r="Q187" s="209"/>
    </row>
    <row r="188" spans="15:17">
      <c r="O188" s="198"/>
      <c r="P188" s="198"/>
      <c r="Q188" s="209"/>
    </row>
    <row r="189" spans="15:17">
      <c r="O189" s="198"/>
      <c r="P189" s="198"/>
      <c r="Q189" s="209"/>
    </row>
    <row r="190" spans="15:17">
      <c r="O190" s="198"/>
      <c r="P190" s="198"/>
      <c r="Q190" s="209"/>
    </row>
    <row r="191" spans="15:17">
      <c r="O191" s="198"/>
      <c r="P191" s="198"/>
      <c r="Q191" s="209"/>
    </row>
    <row r="192" spans="15:17">
      <c r="O192" s="198"/>
      <c r="P192" s="198"/>
      <c r="Q192" s="209"/>
    </row>
    <row r="193" spans="15:17">
      <c r="O193" s="198"/>
      <c r="P193" s="198"/>
      <c r="Q193" s="209"/>
    </row>
    <row r="194" spans="15:17">
      <c r="O194" s="198"/>
      <c r="P194" s="198"/>
      <c r="Q194" s="209"/>
    </row>
    <row r="195" spans="15:17">
      <c r="O195" s="198"/>
      <c r="P195" s="198"/>
      <c r="Q195" s="209"/>
    </row>
    <row r="196" spans="15:17">
      <c r="O196" s="198"/>
      <c r="P196" s="198"/>
      <c r="Q196" s="209"/>
    </row>
    <row r="197" spans="15:17">
      <c r="O197" s="198"/>
      <c r="P197" s="198"/>
      <c r="Q197" s="209"/>
    </row>
    <row r="198" spans="15:17">
      <c r="O198" s="198"/>
      <c r="P198" s="198"/>
      <c r="Q198" s="209"/>
    </row>
    <row r="199" spans="15:17">
      <c r="O199" s="198"/>
      <c r="P199" s="198"/>
      <c r="Q199" s="209"/>
    </row>
    <row r="200" spans="15:17">
      <c r="O200" s="198"/>
      <c r="P200" s="198"/>
    </row>
    <row r="201" spans="15:17">
      <c r="O201" s="198"/>
      <c r="P201" s="198"/>
    </row>
    <row r="202" spans="15:17">
      <c r="O202" s="198"/>
      <c r="P202" s="198"/>
    </row>
    <row r="203" spans="15:17">
      <c r="O203" s="198"/>
      <c r="P203" s="198"/>
    </row>
    <row r="204" spans="15:17">
      <c r="O204" s="198"/>
      <c r="P204" s="198"/>
    </row>
    <row r="205" spans="15:17">
      <c r="P205" s="198"/>
    </row>
    <row r="206" spans="15:17">
      <c r="P206" s="198"/>
    </row>
    <row r="207" spans="15:17">
      <c r="P207" s="198"/>
    </row>
    <row r="208" spans="15:17">
      <c r="P208" s="198"/>
    </row>
    <row r="209" spans="16:16">
      <c r="P209" s="198"/>
    </row>
    <row r="210" spans="16:16">
      <c r="P210" s="198"/>
    </row>
  </sheetData>
  <sheetProtection algorithmName="SHA-512" hashValue="wwW9lCaUb1vvQ9WT0U9Wu8qSioemUV3XfKTybKDMiU30dRnp3/apH5DySNQf59qoRINVALrM2yFR9Rvw91xEGg==" saltValue="9LoQjqg/NLAqiZ3TNZYz5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1"/>
  <sheetViews>
    <sheetView showGridLines="0" view="pageBreakPreview" zoomScaleNormal="100" zoomScaleSheetLayoutView="100" workbookViewId="0">
      <selection activeCell="C602" sqref="C602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8.710937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29" t="s">
        <v>274</v>
      </c>
    </row>
    <row r="3" spans="1:3" ht="12" customHeight="1">
      <c r="A3" s="29"/>
    </row>
    <row r="4" spans="1:3" ht="13.9" customHeight="1">
      <c r="A4" s="31" t="s">
        <v>275</v>
      </c>
      <c r="B4" s="30" t="s">
        <v>117</v>
      </c>
    </row>
    <row r="5" spans="1:3">
      <c r="A5" s="32" t="s">
        <v>276</v>
      </c>
      <c r="B5" s="32" t="s">
        <v>277</v>
      </c>
      <c r="C5" s="33" t="s">
        <v>278</v>
      </c>
    </row>
    <row r="6" spans="1:3" ht="12.6" customHeight="1">
      <c r="A6" s="18" t="s">
        <v>164</v>
      </c>
      <c r="B6" s="35" t="s">
        <v>213</v>
      </c>
      <c r="C6" s="36"/>
    </row>
    <row r="7" spans="1:3" ht="9" customHeight="1"/>
    <row r="8" spans="1:3" ht="13.9" customHeight="1">
      <c r="A8" s="31" t="s">
        <v>279</v>
      </c>
      <c r="B8" s="30" t="s">
        <v>117</v>
      </c>
    </row>
    <row r="9" spans="1:3">
      <c r="A9" s="32" t="s">
        <v>276</v>
      </c>
      <c r="B9" s="32" t="s">
        <v>277</v>
      </c>
      <c r="C9" s="33" t="s">
        <v>278</v>
      </c>
    </row>
    <row r="10" spans="1:3" s="105" customFormat="1" ht="12" customHeight="1">
      <c r="A10" s="18" t="s">
        <v>568</v>
      </c>
      <c r="B10" s="35" t="s">
        <v>567</v>
      </c>
      <c r="C10" s="51"/>
    </row>
    <row r="11" spans="1:3" ht="12.6" customHeight="1">
      <c r="A11" s="18" t="s">
        <v>123</v>
      </c>
      <c r="B11" s="35" t="s">
        <v>165</v>
      </c>
      <c r="C11" s="36"/>
    </row>
    <row r="12" spans="1:3" ht="12.6" customHeight="1">
      <c r="A12" s="18" t="s">
        <v>493</v>
      </c>
      <c r="B12" s="35" t="s">
        <v>494</v>
      </c>
      <c r="C12" s="36"/>
    </row>
    <row r="13" spans="1:3" ht="12.6" customHeight="1">
      <c r="A13" s="99"/>
      <c r="B13" s="100"/>
      <c r="C13" s="41"/>
    </row>
    <row r="14" spans="1:3" ht="13.9" customHeight="1">
      <c r="A14" s="31" t="s">
        <v>229</v>
      </c>
    </row>
    <row r="15" spans="1:3">
      <c r="A15" s="32" t="s">
        <v>276</v>
      </c>
      <c r="B15" s="32" t="s">
        <v>277</v>
      </c>
      <c r="C15" s="33" t="s">
        <v>278</v>
      </c>
    </row>
    <row r="16" spans="1:3" ht="12.6" customHeight="1">
      <c r="A16" s="234">
        <v>1015</v>
      </c>
      <c r="B16" s="233" t="s">
        <v>519</v>
      </c>
      <c r="C16" s="36"/>
    </row>
    <row r="17" spans="1:3" ht="12.6" customHeight="1">
      <c r="A17" s="234">
        <v>1019</v>
      </c>
      <c r="B17" s="233" t="s">
        <v>520</v>
      </c>
      <c r="C17" s="36"/>
    </row>
    <row r="18" spans="1:3" ht="12.6" customHeight="1">
      <c r="A18" s="234" t="s">
        <v>157</v>
      </c>
      <c r="B18" s="233" t="s">
        <v>521</v>
      </c>
      <c r="C18" s="36"/>
    </row>
    <row r="19" spans="1:3" ht="12.6" customHeight="1">
      <c r="A19" s="234">
        <v>7016</v>
      </c>
      <c r="B19" s="233" t="s">
        <v>522</v>
      </c>
      <c r="C19" s="36"/>
    </row>
    <row r="20" spans="1:3" ht="12.6" customHeight="1">
      <c r="A20" s="234">
        <v>7022</v>
      </c>
      <c r="B20" s="233" t="s">
        <v>523</v>
      </c>
      <c r="C20" s="36"/>
    </row>
    <row r="21" spans="1:3" ht="12.6" customHeight="1">
      <c r="A21" s="234">
        <v>7035</v>
      </c>
      <c r="B21" s="233" t="s">
        <v>524</v>
      </c>
      <c r="C21" s="36"/>
    </row>
    <row r="22" spans="1:3" ht="12.6" customHeight="1">
      <c r="A22" s="234">
        <v>7038</v>
      </c>
      <c r="B22" s="233" t="s">
        <v>525</v>
      </c>
      <c r="C22" s="36"/>
    </row>
    <row r="23" spans="1:3" ht="12.6" customHeight="1">
      <c r="A23" s="234">
        <v>7039</v>
      </c>
      <c r="B23" s="233" t="s">
        <v>526</v>
      </c>
      <c r="C23" s="36"/>
    </row>
    <row r="24" spans="1:3" ht="12.6" customHeight="1">
      <c r="A24" s="234">
        <v>7048</v>
      </c>
      <c r="B24" s="233" t="s">
        <v>527</v>
      </c>
      <c r="C24" s="36"/>
    </row>
    <row r="25" spans="1:3" ht="12.6" customHeight="1">
      <c r="A25" s="234">
        <v>8014</v>
      </c>
      <c r="B25" s="233" t="s">
        <v>528</v>
      </c>
      <c r="C25" s="36"/>
    </row>
    <row r="26" spans="1:3" ht="12.6" customHeight="1">
      <c r="A26" s="234">
        <v>8019</v>
      </c>
      <c r="B26" s="233" t="s">
        <v>498</v>
      </c>
      <c r="C26" s="36"/>
    </row>
    <row r="27" spans="1:3" ht="12.6" customHeight="1">
      <c r="A27" s="234">
        <v>9005</v>
      </c>
      <c r="B27" s="233" t="s">
        <v>529</v>
      </c>
      <c r="C27" s="36"/>
    </row>
    <row r="28" spans="1:3" ht="12.6" customHeight="1">
      <c r="A28" s="234" t="s">
        <v>158</v>
      </c>
      <c r="B28" s="233" t="s">
        <v>530</v>
      </c>
      <c r="C28" s="36"/>
    </row>
    <row r="29" spans="1:3" ht="12.6" customHeight="1">
      <c r="A29" s="234">
        <v>9006</v>
      </c>
      <c r="B29" s="233" t="s">
        <v>531</v>
      </c>
      <c r="C29" s="36"/>
    </row>
    <row r="30" spans="1:3" ht="12.6" customHeight="1">
      <c r="A30" s="234">
        <v>9007</v>
      </c>
      <c r="B30" s="233" t="s">
        <v>532</v>
      </c>
      <c r="C30" s="36"/>
    </row>
    <row r="31" spans="1:3" ht="12.6" customHeight="1">
      <c r="A31" s="234">
        <v>9010</v>
      </c>
      <c r="B31" s="233" t="s">
        <v>533</v>
      </c>
      <c r="C31" s="36"/>
    </row>
    <row r="32" spans="1:3" ht="12.6" customHeight="1">
      <c r="A32" s="234">
        <v>9016</v>
      </c>
      <c r="B32" s="233" t="s">
        <v>533</v>
      </c>
      <c r="C32" s="36"/>
    </row>
    <row r="33" spans="1:13" ht="12.75">
      <c r="A33" s="234" t="s">
        <v>534</v>
      </c>
      <c r="B33" s="233" t="s">
        <v>528</v>
      </c>
      <c r="C33" s="36"/>
    </row>
    <row r="34" spans="1:13" ht="12.75">
      <c r="A34" s="234" t="s">
        <v>144</v>
      </c>
      <c r="B34" s="233" t="s">
        <v>535</v>
      </c>
      <c r="C34" s="36"/>
    </row>
    <row r="35" spans="1:13" ht="12.75">
      <c r="A35" s="234">
        <v>3004</v>
      </c>
      <c r="B35" s="233" t="s">
        <v>536</v>
      </c>
      <c r="C35" s="36" t="s">
        <v>495</v>
      </c>
    </row>
    <row r="36" spans="1:13" ht="12.75">
      <c r="A36" s="234">
        <v>7021</v>
      </c>
      <c r="B36" s="233" t="s">
        <v>537</v>
      </c>
      <c r="C36" s="36" t="s">
        <v>495</v>
      </c>
    </row>
    <row r="37" spans="1:13" ht="12.75">
      <c r="A37" s="234" t="s">
        <v>496</v>
      </c>
      <c r="B37" s="233" t="s">
        <v>538</v>
      </c>
      <c r="C37" s="36" t="s">
        <v>495</v>
      </c>
    </row>
    <row r="38" spans="1:13" ht="12.75">
      <c r="A38" s="234" t="s">
        <v>115</v>
      </c>
      <c r="B38" s="233" t="s">
        <v>539</v>
      </c>
      <c r="C38" s="36" t="s">
        <v>495</v>
      </c>
    </row>
    <row r="39" spans="1:13" ht="12.75">
      <c r="A39" s="234" t="s">
        <v>497</v>
      </c>
      <c r="B39" s="233" t="s">
        <v>540</v>
      </c>
      <c r="C39" s="36" t="s">
        <v>495</v>
      </c>
    </row>
    <row r="40" spans="1:13" ht="12.75">
      <c r="A40" s="225" t="s">
        <v>4</v>
      </c>
      <c r="B40" s="227" t="s">
        <v>541</v>
      </c>
      <c r="C40" s="36" t="s">
        <v>495</v>
      </c>
    </row>
    <row r="41" spans="1:13" ht="12.75">
      <c r="A41" s="39"/>
      <c r="B41" s="40"/>
      <c r="C41" s="41"/>
    </row>
    <row r="42" spans="1:13" ht="21" customHeight="1">
      <c r="A42" s="31" t="s">
        <v>230</v>
      </c>
      <c r="F42" s="183" t="s">
        <v>285</v>
      </c>
      <c r="M42" s="180" t="s">
        <v>287</v>
      </c>
    </row>
    <row r="43" spans="1:13" ht="12.75">
      <c r="A43" s="42" t="s">
        <v>276</v>
      </c>
      <c r="B43" s="42" t="s">
        <v>277</v>
      </c>
      <c r="C43" s="33" t="s">
        <v>278</v>
      </c>
      <c r="F43" s="183" t="s">
        <v>286</v>
      </c>
      <c r="M43" s="180" t="s">
        <v>288</v>
      </c>
    </row>
    <row r="44" spans="1:13" ht="12.75">
      <c r="A44" s="189" t="s">
        <v>43</v>
      </c>
      <c r="B44" s="179" t="s">
        <v>280</v>
      </c>
      <c r="C44" s="36" t="s">
        <v>281</v>
      </c>
    </row>
    <row r="45" spans="1:13" ht="12.6" customHeight="1">
      <c r="A45" s="189" t="s">
        <v>42</v>
      </c>
      <c r="B45" s="179" t="s">
        <v>282</v>
      </c>
      <c r="C45" s="36" t="s">
        <v>281</v>
      </c>
    </row>
    <row r="46" spans="1:13" ht="12.6" customHeight="1">
      <c r="A46" s="189" t="s">
        <v>119</v>
      </c>
      <c r="B46" s="179" t="s">
        <v>283</v>
      </c>
      <c r="C46" s="36" t="s">
        <v>281</v>
      </c>
    </row>
    <row r="47" spans="1:13" ht="12.6" customHeight="1">
      <c r="A47" s="189" t="s">
        <v>137</v>
      </c>
      <c r="B47" s="179" t="s">
        <v>284</v>
      </c>
      <c r="C47" s="36" t="s">
        <v>281</v>
      </c>
    </row>
    <row r="48" spans="1:13" ht="12.6" customHeight="1">
      <c r="A48" s="189" t="s">
        <v>555</v>
      </c>
      <c r="B48" s="179" t="s">
        <v>556</v>
      </c>
      <c r="C48" s="36"/>
    </row>
    <row r="49" spans="1:16" ht="12.6" customHeight="1">
      <c r="A49" s="189" t="s">
        <v>557</v>
      </c>
      <c r="B49" s="179" t="s">
        <v>558</v>
      </c>
      <c r="C49" s="36"/>
    </row>
    <row r="50" spans="1:16" ht="12.6" customHeight="1">
      <c r="A50" s="189" t="s">
        <v>559</v>
      </c>
      <c r="B50" s="179" t="s">
        <v>560</v>
      </c>
      <c r="C50" s="36"/>
    </row>
    <row r="51" spans="1:16" ht="12.6" customHeight="1">
      <c r="A51" s="189" t="s">
        <v>561</v>
      </c>
      <c r="B51" s="179" t="s">
        <v>562</v>
      </c>
      <c r="C51" s="36"/>
    </row>
    <row r="52" spans="1:16" ht="12.6" customHeight="1">
      <c r="A52" s="189" t="s">
        <v>563</v>
      </c>
      <c r="B52" s="179" t="s">
        <v>564</v>
      </c>
      <c r="C52" s="36"/>
    </row>
    <row r="53" spans="1:16" ht="12.6" customHeight="1">
      <c r="A53" s="189" t="s">
        <v>565</v>
      </c>
      <c r="B53" s="179" t="s">
        <v>566</v>
      </c>
      <c r="C53" s="36"/>
    </row>
    <row r="54" spans="1:16" ht="12.75">
      <c r="A54" s="39"/>
      <c r="B54" s="40"/>
      <c r="C54" s="41"/>
      <c r="G54" s="180"/>
    </row>
    <row r="55" spans="1:16" ht="21" customHeight="1">
      <c r="A55" s="31" t="s">
        <v>232</v>
      </c>
    </row>
    <row r="56" spans="1:16">
      <c r="A56" s="42" t="s">
        <v>276</v>
      </c>
      <c r="B56" s="33" t="s">
        <v>277</v>
      </c>
      <c r="C56" s="33" t="s">
        <v>278</v>
      </c>
    </row>
    <row r="57" spans="1:16" ht="12.75">
      <c r="A57" s="101" t="s">
        <v>168</v>
      </c>
      <c r="B57" s="46" t="s">
        <v>289</v>
      </c>
      <c r="C57" s="45"/>
    </row>
    <row r="58" spans="1:16" ht="12" customHeight="1">
      <c r="A58" s="102" t="s">
        <v>167</v>
      </c>
      <c r="B58" s="46" t="s">
        <v>290</v>
      </c>
      <c r="C58" s="46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ht="12" customHeight="1">
      <c r="A59" s="102" t="s">
        <v>169</v>
      </c>
      <c r="B59" s="46" t="s">
        <v>291</v>
      </c>
      <c r="C59" s="45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ht="12" customHeight="1">
      <c r="A60" s="101" t="s">
        <v>170</v>
      </c>
      <c r="B60" s="46" t="s">
        <v>292</v>
      </c>
      <c r="C60" s="46"/>
      <c r="G60" s="181"/>
      <c r="H60" s="38"/>
      <c r="I60" s="38"/>
      <c r="J60" s="38"/>
      <c r="K60" s="38"/>
      <c r="L60" s="38"/>
      <c r="M60" s="182"/>
      <c r="N60" s="182"/>
      <c r="O60" s="38"/>
      <c r="P60" s="38"/>
    </row>
    <row r="61" spans="1:16" ht="13.5" customHeight="1">
      <c r="A61" s="17"/>
      <c r="B61" s="48"/>
      <c r="C61" s="38"/>
    </row>
    <row r="62" spans="1:16" ht="21" customHeight="1">
      <c r="A62" s="31" t="s">
        <v>233</v>
      </c>
    </row>
    <row r="63" spans="1:16" s="44" customFormat="1">
      <c r="A63" s="43" t="s">
        <v>276</v>
      </c>
      <c r="B63" s="43" t="s">
        <v>277</v>
      </c>
      <c r="C63" s="33" t="s">
        <v>278</v>
      </c>
    </row>
    <row r="64" spans="1:16" s="44" customFormat="1" ht="12.6" customHeight="1">
      <c r="A64" s="34" t="s">
        <v>48</v>
      </c>
      <c r="B64" s="45" t="s">
        <v>293</v>
      </c>
      <c r="C64" s="46"/>
      <c r="D64" s="37"/>
    </row>
    <row r="65" spans="1:4" s="44" customFormat="1" ht="12.6" customHeight="1">
      <c r="A65" s="34" t="s">
        <v>49</v>
      </c>
      <c r="B65" s="45" t="s">
        <v>294</v>
      </c>
      <c r="C65" s="46"/>
      <c r="D65" s="37"/>
    </row>
    <row r="66" spans="1:4" ht="12.75">
      <c r="A66" s="34">
        <v>0</v>
      </c>
      <c r="B66" s="45" t="s">
        <v>295</v>
      </c>
      <c r="C66" s="35"/>
      <c r="D66" s="37"/>
    </row>
    <row r="67" spans="1:4" ht="12.75">
      <c r="A67" s="103"/>
      <c r="B67" s="48"/>
      <c r="C67" s="40"/>
      <c r="D67" s="37"/>
    </row>
    <row r="68" spans="1:4" ht="21" customHeight="1">
      <c r="A68" s="31" t="s">
        <v>234</v>
      </c>
    </row>
    <row r="69" spans="1:4" s="44" customFormat="1">
      <c r="A69" s="43" t="s">
        <v>276</v>
      </c>
      <c r="B69" s="43" t="s">
        <v>277</v>
      </c>
      <c r="C69" s="33" t="s">
        <v>278</v>
      </c>
    </row>
    <row r="70" spans="1:4" s="192" customFormat="1" ht="12.75">
      <c r="A70" s="191" t="s">
        <v>50</v>
      </c>
      <c r="B70" s="190" t="s">
        <v>296</v>
      </c>
      <c r="C70" s="46" t="s">
        <v>297</v>
      </c>
    </row>
    <row r="71" spans="1:4" s="192" customFormat="1" ht="12.75">
      <c r="A71" s="191" t="s">
        <v>51</v>
      </c>
      <c r="B71" s="190" t="s">
        <v>298</v>
      </c>
      <c r="C71" s="46" t="s">
        <v>297</v>
      </c>
    </row>
    <row r="72" spans="1:4" s="192" customFormat="1" ht="12.75">
      <c r="A72" s="191" t="s">
        <v>52</v>
      </c>
      <c r="B72" s="190" t="s">
        <v>299</v>
      </c>
      <c r="C72" s="46" t="s">
        <v>297</v>
      </c>
    </row>
    <row r="73" spans="1:4" s="192" customFormat="1" ht="12.75">
      <c r="A73" s="191" t="s">
        <v>53</v>
      </c>
      <c r="B73" s="190" t="s">
        <v>300</v>
      </c>
      <c r="C73" s="46" t="s">
        <v>297</v>
      </c>
    </row>
    <row r="74" spans="1:4" s="44" customFormat="1" ht="12.75">
      <c r="A74" s="101" t="s">
        <v>132</v>
      </c>
      <c r="B74" s="190" t="s">
        <v>301</v>
      </c>
      <c r="C74" s="46" t="s">
        <v>297</v>
      </c>
    </row>
    <row r="75" spans="1:4" s="44" customFormat="1" ht="12.75">
      <c r="A75" s="101" t="s">
        <v>133</v>
      </c>
      <c r="B75" s="190" t="s">
        <v>302</v>
      </c>
      <c r="C75" s="46" t="s">
        <v>297</v>
      </c>
    </row>
    <row r="76" spans="1:4" s="44" customFormat="1" ht="12.75">
      <c r="A76" s="101" t="s">
        <v>134</v>
      </c>
      <c r="B76" s="190" t="s">
        <v>303</v>
      </c>
      <c r="C76" s="46" t="s">
        <v>297</v>
      </c>
    </row>
    <row r="77" spans="1:4" s="44" customFormat="1" ht="12.6" customHeight="1">
      <c r="A77" s="101" t="s">
        <v>54</v>
      </c>
      <c r="B77" s="190" t="s">
        <v>304</v>
      </c>
      <c r="C77" s="46" t="s">
        <v>305</v>
      </c>
      <c r="D77" s="37"/>
    </row>
    <row r="78" spans="1:4" s="44" customFormat="1" ht="12.6" customHeight="1">
      <c r="A78" s="101" t="s">
        <v>55</v>
      </c>
      <c r="B78" s="190" t="s">
        <v>306</v>
      </c>
      <c r="C78" s="46" t="s">
        <v>305</v>
      </c>
      <c r="D78" s="37"/>
    </row>
    <row r="79" spans="1:4" s="44" customFormat="1" ht="12.6" customHeight="1">
      <c r="A79" s="101" t="s">
        <v>56</v>
      </c>
      <c r="B79" s="190" t="s">
        <v>307</v>
      </c>
      <c r="C79" s="46" t="s">
        <v>305</v>
      </c>
      <c r="D79" s="37"/>
    </row>
    <row r="80" spans="1:4" s="44" customFormat="1" ht="12.6" customHeight="1">
      <c r="A80" s="101" t="s">
        <v>57</v>
      </c>
      <c r="B80" s="190" t="s">
        <v>308</v>
      </c>
      <c r="C80" s="35" t="s">
        <v>309</v>
      </c>
      <c r="D80" s="37"/>
    </row>
    <row r="81" spans="1:4" ht="12.75">
      <c r="A81" s="101" t="s">
        <v>58</v>
      </c>
      <c r="B81" s="190" t="s">
        <v>310</v>
      </c>
      <c r="C81" s="35" t="s">
        <v>309</v>
      </c>
      <c r="D81" s="37"/>
    </row>
    <row r="82" spans="1:4" s="44" customFormat="1" ht="12.6" customHeight="1">
      <c r="A82" s="101" t="s">
        <v>59</v>
      </c>
      <c r="B82" s="190" t="s">
        <v>311</v>
      </c>
      <c r="C82" s="35" t="s">
        <v>309</v>
      </c>
      <c r="D82" s="37"/>
    </row>
    <row r="83" spans="1:4" s="44" customFormat="1" ht="12.6" customHeight="1">
      <c r="A83" s="101" t="s">
        <v>141</v>
      </c>
      <c r="B83" s="190" t="s">
        <v>312</v>
      </c>
      <c r="C83" s="46" t="s">
        <v>305</v>
      </c>
      <c r="D83" s="37"/>
    </row>
    <row r="84" spans="1:4" s="44" customFormat="1" ht="12.6" customHeight="1">
      <c r="A84" s="101" t="s">
        <v>142</v>
      </c>
      <c r="B84" s="190" t="s">
        <v>313</v>
      </c>
      <c r="C84" s="46" t="s">
        <v>305</v>
      </c>
      <c r="D84" s="37"/>
    </row>
    <row r="85" spans="1:4" s="44" customFormat="1" ht="12.6" customHeight="1">
      <c r="A85" s="101" t="s">
        <v>143</v>
      </c>
      <c r="B85" s="190" t="s">
        <v>314</v>
      </c>
      <c r="C85" s="46" t="s">
        <v>305</v>
      </c>
      <c r="D85" s="37"/>
    </row>
    <row r="86" spans="1:4" s="44" customFormat="1" ht="12.6" customHeight="1">
      <c r="A86" s="101" t="s">
        <v>502</v>
      </c>
      <c r="B86" s="228" t="s">
        <v>504</v>
      </c>
      <c r="C86" s="46" t="s">
        <v>503</v>
      </c>
      <c r="D86" s="37"/>
    </row>
    <row r="87" spans="1:4" s="44" customFormat="1" ht="12.6" customHeight="1">
      <c r="A87" s="101" t="s">
        <v>506</v>
      </c>
      <c r="B87" s="228" t="s">
        <v>505</v>
      </c>
      <c r="C87" s="46" t="s">
        <v>503</v>
      </c>
      <c r="D87" s="37"/>
    </row>
    <row r="88" spans="1:4" s="44" customFormat="1" ht="12.6" customHeight="1">
      <c r="A88" s="101" t="s">
        <v>551</v>
      </c>
      <c r="B88" s="228" t="s">
        <v>553</v>
      </c>
      <c r="C88" s="46" t="s">
        <v>503</v>
      </c>
      <c r="D88" s="37"/>
    </row>
    <row r="89" spans="1:4" s="44" customFormat="1" ht="12.6" customHeight="1">
      <c r="A89" s="101" t="s">
        <v>552</v>
      </c>
      <c r="B89" s="228" t="s">
        <v>554</v>
      </c>
      <c r="C89" s="46" t="s">
        <v>503</v>
      </c>
      <c r="D89" s="37"/>
    </row>
    <row r="90" spans="1:4" s="44" customFormat="1" ht="12.6" customHeight="1">
      <c r="A90" s="56" t="s">
        <v>542</v>
      </c>
      <c r="B90" s="50" t="s">
        <v>543</v>
      </c>
      <c r="C90" s="235" t="s">
        <v>544</v>
      </c>
      <c r="D90" s="37"/>
    </row>
    <row r="91" spans="1:4" s="44" customFormat="1" ht="12.6" customHeight="1">
      <c r="A91" s="56" t="s">
        <v>545</v>
      </c>
      <c r="B91" s="50" t="s">
        <v>546</v>
      </c>
      <c r="C91" s="235" t="s">
        <v>544</v>
      </c>
      <c r="D91" s="37"/>
    </row>
    <row r="92" spans="1:4" s="44" customFormat="1" ht="12.6" customHeight="1">
      <c r="A92" s="56" t="s">
        <v>547</v>
      </c>
      <c r="B92" s="50" t="s">
        <v>548</v>
      </c>
      <c r="C92" s="235" t="s">
        <v>544</v>
      </c>
      <c r="D92" s="37"/>
    </row>
    <row r="93" spans="1:4" s="44" customFormat="1" ht="12.6" customHeight="1">
      <c r="A93" s="56" t="s">
        <v>549</v>
      </c>
      <c r="B93" s="50" t="s">
        <v>550</v>
      </c>
      <c r="C93" s="235" t="s">
        <v>544</v>
      </c>
      <c r="D93" s="37"/>
    </row>
    <row r="94" spans="1:4" s="44" customFormat="1" ht="12.6" customHeight="1">
      <c r="A94" s="101">
        <v>0</v>
      </c>
      <c r="B94" s="104" t="s">
        <v>315</v>
      </c>
      <c r="C94" s="46"/>
      <c r="D94" s="37"/>
    </row>
    <row r="95" spans="1:4" s="44" customFormat="1" ht="12.6" customHeight="1">
      <c r="A95" s="17"/>
      <c r="B95" s="48"/>
      <c r="C95" s="48"/>
      <c r="D95" s="37"/>
    </row>
    <row r="96" spans="1:4" ht="21" customHeight="1">
      <c r="A96" s="31" t="s">
        <v>316</v>
      </c>
      <c r="B96" s="48"/>
      <c r="C96" s="48"/>
      <c r="D96" s="37"/>
    </row>
    <row r="97" spans="1:3" ht="12" customHeight="1">
      <c r="A97" s="42" t="s">
        <v>276</v>
      </c>
      <c r="B97" s="33" t="s">
        <v>277</v>
      </c>
      <c r="C97" s="33" t="s">
        <v>278</v>
      </c>
    </row>
    <row r="98" spans="1:3" ht="12.75">
      <c r="A98" s="101" t="s">
        <v>62</v>
      </c>
      <c r="B98" s="104" t="s">
        <v>147</v>
      </c>
      <c r="C98" s="47"/>
    </row>
    <row r="99" spans="1:3" ht="12" customHeight="1">
      <c r="A99" s="101" t="s">
        <v>63</v>
      </c>
      <c r="B99" s="104" t="s">
        <v>148</v>
      </c>
      <c r="C99" s="47"/>
    </row>
    <row r="100" spans="1:3" ht="12" customHeight="1">
      <c r="A100" s="101" t="s">
        <v>64</v>
      </c>
      <c r="B100" s="45" t="s">
        <v>148</v>
      </c>
      <c r="C100" s="47"/>
    </row>
    <row r="101" spans="1:3" ht="12" customHeight="1">
      <c r="A101" s="38"/>
      <c r="B101" s="48"/>
      <c r="C101" s="38"/>
    </row>
    <row r="102" spans="1:3" ht="12" customHeight="1">
      <c r="A102" s="31" t="s">
        <v>317</v>
      </c>
    </row>
    <row r="103" spans="1:3" ht="12" customHeight="1">
      <c r="A103" s="42" t="s">
        <v>276</v>
      </c>
      <c r="B103" s="33" t="s">
        <v>277</v>
      </c>
      <c r="C103" s="33" t="s">
        <v>278</v>
      </c>
    </row>
    <row r="104" spans="1:3" ht="12" customHeight="1">
      <c r="A104" s="34" t="s">
        <v>65</v>
      </c>
      <c r="B104" s="45" t="s">
        <v>318</v>
      </c>
      <c r="C104" s="47" t="s">
        <v>149</v>
      </c>
    </row>
    <row r="105" spans="1:3" ht="12" customHeight="1">
      <c r="A105" s="34">
        <v>0</v>
      </c>
      <c r="B105" s="45" t="s">
        <v>319</v>
      </c>
      <c r="C105" s="47"/>
    </row>
    <row r="106" spans="1:3" ht="12" customHeight="1">
      <c r="A106" s="34">
        <v>9003</v>
      </c>
      <c r="B106" s="45" t="s">
        <v>320</v>
      </c>
      <c r="C106" s="47"/>
    </row>
    <row r="107" spans="1:3" ht="12.75">
      <c r="A107" s="34">
        <v>9010</v>
      </c>
      <c r="B107" s="45" t="s">
        <v>321</v>
      </c>
      <c r="C107" s="47"/>
    </row>
    <row r="108" spans="1:3" ht="12.75">
      <c r="A108" s="34">
        <v>1015</v>
      </c>
      <c r="B108" s="45" t="s">
        <v>322</v>
      </c>
      <c r="C108" s="47"/>
    </row>
    <row r="109" spans="1:3" ht="12.75">
      <c r="A109" s="34">
        <v>3012</v>
      </c>
      <c r="B109" s="45" t="s">
        <v>323</v>
      </c>
      <c r="C109" s="47"/>
    </row>
    <row r="110" spans="1:3" ht="12.75">
      <c r="A110" s="34">
        <v>7022</v>
      </c>
      <c r="B110" s="45" t="s">
        <v>324</v>
      </c>
      <c r="C110" s="47"/>
    </row>
    <row r="111" spans="1:3" ht="12.75">
      <c r="A111" s="34">
        <v>7040</v>
      </c>
      <c r="B111" s="45" t="s">
        <v>325</v>
      </c>
      <c r="C111" s="47"/>
    </row>
    <row r="112" spans="1:3" ht="12.75">
      <c r="A112" s="34" t="s">
        <v>8</v>
      </c>
      <c r="B112" s="45" t="s">
        <v>21</v>
      </c>
      <c r="C112" s="47"/>
    </row>
    <row r="113" spans="1:3" ht="12.75">
      <c r="A113" s="34">
        <v>9001</v>
      </c>
      <c r="B113" s="45" t="s">
        <v>326</v>
      </c>
      <c r="C113" s="47"/>
    </row>
    <row r="114" spans="1:3" ht="12.75">
      <c r="A114" s="34">
        <v>9006</v>
      </c>
      <c r="B114" s="45" t="s">
        <v>327</v>
      </c>
      <c r="C114" s="47"/>
    </row>
    <row r="115" spans="1:3" ht="12.75">
      <c r="A115" s="34">
        <v>9007</v>
      </c>
      <c r="B115" s="45" t="s">
        <v>328</v>
      </c>
      <c r="C115" s="47"/>
    </row>
    <row r="116" spans="1:3" ht="12.75">
      <c r="A116" s="34">
        <v>7035</v>
      </c>
      <c r="B116" s="45" t="s">
        <v>329</v>
      </c>
      <c r="C116" s="47"/>
    </row>
    <row r="117" spans="1:3" ht="12.75">
      <c r="A117" s="34">
        <v>7039</v>
      </c>
      <c r="B117" s="45" t="s">
        <v>330</v>
      </c>
      <c r="C117" s="47"/>
    </row>
    <row r="118" spans="1:3" ht="12.75">
      <c r="A118" s="34">
        <v>8014</v>
      </c>
      <c r="B118" s="45" t="s">
        <v>331</v>
      </c>
      <c r="C118" s="47"/>
    </row>
    <row r="119" spans="1:3" ht="12.75">
      <c r="A119" s="34">
        <v>8003</v>
      </c>
      <c r="B119" s="45" t="s">
        <v>332</v>
      </c>
      <c r="C119" s="47"/>
    </row>
    <row r="120" spans="1:3" ht="12.75">
      <c r="A120" s="34">
        <v>8004</v>
      </c>
      <c r="B120" s="45" t="s">
        <v>333</v>
      </c>
      <c r="C120" s="47"/>
    </row>
    <row r="121" spans="1:3" ht="12.75">
      <c r="A121" s="34">
        <v>3000</v>
      </c>
      <c r="B121" s="45" t="s">
        <v>334</v>
      </c>
      <c r="C121" s="47"/>
    </row>
    <row r="122" spans="1:3" ht="12.75">
      <c r="A122" s="34">
        <v>3003</v>
      </c>
      <c r="B122" s="45" t="s">
        <v>335</v>
      </c>
      <c r="C122" s="47"/>
    </row>
    <row r="123" spans="1:3" ht="12.75">
      <c r="A123" s="34">
        <v>6005</v>
      </c>
      <c r="B123" s="45" t="s">
        <v>336</v>
      </c>
      <c r="C123" s="47"/>
    </row>
    <row r="124" spans="1:3" ht="12.75">
      <c r="A124" s="34">
        <v>5002</v>
      </c>
      <c r="B124" s="45" t="s">
        <v>337</v>
      </c>
      <c r="C124" s="47"/>
    </row>
    <row r="125" spans="1:3" ht="12.75">
      <c r="A125" s="34">
        <v>7036</v>
      </c>
      <c r="B125" s="45" t="s">
        <v>338</v>
      </c>
      <c r="C125" s="47"/>
    </row>
    <row r="126" spans="1:3" ht="12.75">
      <c r="A126" s="34">
        <v>7038</v>
      </c>
      <c r="B126" s="45" t="s">
        <v>339</v>
      </c>
      <c r="C126" s="47"/>
    </row>
    <row r="127" spans="1:3" ht="12.75">
      <c r="A127" s="34">
        <v>5013</v>
      </c>
      <c r="B127" s="45" t="s">
        <v>340</v>
      </c>
      <c r="C127" s="47"/>
    </row>
    <row r="128" spans="1:3" ht="12.75">
      <c r="A128" s="34">
        <v>1001</v>
      </c>
      <c r="B128" s="45" t="s">
        <v>341</v>
      </c>
      <c r="C128" s="47"/>
    </row>
    <row r="129" spans="1:3" ht="12.75">
      <c r="A129" s="34">
        <v>6011</v>
      </c>
      <c r="B129" s="45" t="s">
        <v>342</v>
      </c>
      <c r="C129" s="47"/>
    </row>
    <row r="130" spans="1:3" ht="12.75">
      <c r="A130" s="34">
        <v>6026</v>
      </c>
      <c r="B130" s="45" t="s">
        <v>343</v>
      </c>
      <c r="C130" s="47"/>
    </row>
    <row r="131" spans="1:3" ht="12.75">
      <c r="A131" s="34">
        <v>3004</v>
      </c>
      <c r="B131" s="45" t="s">
        <v>344</v>
      </c>
      <c r="C131" s="47"/>
    </row>
    <row r="132" spans="1:3" ht="12.75">
      <c r="A132" s="34">
        <v>5018</v>
      </c>
      <c r="B132" s="45" t="s">
        <v>345</v>
      </c>
      <c r="C132" s="47"/>
    </row>
    <row r="133" spans="1:3" ht="12.75">
      <c r="A133" s="34">
        <v>7016</v>
      </c>
      <c r="B133" s="45" t="s">
        <v>346</v>
      </c>
      <c r="C133" s="47"/>
    </row>
    <row r="134" spans="1:3" ht="12.75">
      <c r="A134" s="34">
        <v>7023</v>
      </c>
      <c r="B134" s="45" t="s">
        <v>347</v>
      </c>
      <c r="C134" s="47"/>
    </row>
    <row r="135" spans="1:3" ht="12.75">
      <c r="A135" s="34">
        <v>7048</v>
      </c>
      <c r="B135" s="45" t="s">
        <v>348</v>
      </c>
      <c r="C135" s="47"/>
    </row>
    <row r="136" spans="1:3" ht="12.75">
      <c r="A136" s="34">
        <v>1013</v>
      </c>
      <c r="B136" s="45" t="s">
        <v>349</v>
      </c>
      <c r="C136" s="47"/>
    </row>
    <row r="137" spans="1:3" ht="12.75">
      <c r="A137" s="34">
        <v>3002</v>
      </c>
      <c r="B137" s="45" t="s">
        <v>350</v>
      </c>
      <c r="C137" s="47"/>
    </row>
    <row r="138" spans="1:3" ht="12.75">
      <c r="A138" s="34" t="s">
        <v>7</v>
      </c>
      <c r="B138" s="45" t="s">
        <v>351</v>
      </c>
      <c r="C138" s="47"/>
    </row>
    <row r="139" spans="1:3" ht="12.75">
      <c r="A139" s="34">
        <v>5005</v>
      </c>
      <c r="B139" s="45" t="s">
        <v>352</v>
      </c>
      <c r="C139" s="47"/>
    </row>
    <row r="140" spans="1:3" ht="12.75">
      <c r="A140" s="34">
        <v>5009</v>
      </c>
      <c r="B140" s="45" t="s">
        <v>353</v>
      </c>
      <c r="C140" s="47"/>
    </row>
    <row r="141" spans="1:3" ht="12.75">
      <c r="A141" s="34">
        <v>6018</v>
      </c>
      <c r="B141" s="45" t="s">
        <v>354</v>
      </c>
      <c r="C141" s="47"/>
    </row>
    <row r="142" spans="1:3" ht="12.75">
      <c r="A142" s="34">
        <v>7001</v>
      </c>
      <c r="B142" s="45" t="s">
        <v>355</v>
      </c>
      <c r="C142" s="47"/>
    </row>
    <row r="143" spans="1:3" ht="12.75">
      <c r="A143" s="34">
        <v>7012</v>
      </c>
      <c r="B143" s="45" t="s">
        <v>356</v>
      </c>
      <c r="C143" s="47"/>
    </row>
    <row r="144" spans="1:3" ht="12.75">
      <c r="A144" s="34">
        <v>7015</v>
      </c>
      <c r="B144" s="45" t="s">
        <v>357</v>
      </c>
      <c r="C144" s="47"/>
    </row>
    <row r="145" spans="1:3" ht="12.75">
      <c r="A145" s="34">
        <v>7030</v>
      </c>
      <c r="B145" s="45" t="s">
        <v>358</v>
      </c>
      <c r="C145" s="47"/>
    </row>
    <row r="146" spans="1:3" ht="12.75">
      <c r="A146" s="34">
        <v>7046</v>
      </c>
      <c r="B146" s="45" t="s">
        <v>359</v>
      </c>
      <c r="C146" s="47"/>
    </row>
    <row r="147" spans="1:3" ht="12.75">
      <c r="A147" s="34">
        <v>8001</v>
      </c>
      <c r="B147" s="45" t="s">
        <v>360</v>
      </c>
      <c r="C147" s="47"/>
    </row>
    <row r="148" spans="1:3" ht="12.75">
      <c r="A148" s="34">
        <v>8002</v>
      </c>
      <c r="B148" s="45" t="s">
        <v>361</v>
      </c>
      <c r="C148" s="47"/>
    </row>
    <row r="149" spans="1:3" ht="12.75">
      <c r="A149" s="34">
        <v>8007</v>
      </c>
      <c r="B149" s="45" t="s">
        <v>362</v>
      </c>
      <c r="C149" s="47"/>
    </row>
    <row r="150" spans="1:3" ht="12.75">
      <c r="A150" s="34">
        <v>8011</v>
      </c>
      <c r="B150" s="45" t="s">
        <v>363</v>
      </c>
      <c r="C150" s="47"/>
    </row>
    <row r="151" spans="1:3" ht="12.75">
      <c r="A151" s="34">
        <v>8012</v>
      </c>
      <c r="B151" s="45" t="s">
        <v>364</v>
      </c>
      <c r="C151" s="47"/>
    </row>
    <row r="152" spans="1:3" ht="12.75">
      <c r="A152" s="34">
        <v>8016</v>
      </c>
      <c r="B152" s="45" t="s">
        <v>365</v>
      </c>
      <c r="C152" s="47"/>
    </row>
    <row r="153" spans="1:3" ht="12.75">
      <c r="A153" s="34">
        <v>8019</v>
      </c>
      <c r="B153" s="45" t="s">
        <v>366</v>
      </c>
      <c r="C153" s="47"/>
    </row>
    <row r="154" spans="1:3" ht="12.75">
      <c r="A154" s="34">
        <v>8023</v>
      </c>
      <c r="B154" s="45" t="s">
        <v>367</v>
      </c>
      <c r="C154" s="47"/>
    </row>
    <row r="155" spans="1:3" ht="12.75">
      <c r="A155" s="34">
        <v>9005</v>
      </c>
      <c r="B155" s="45" t="s">
        <v>368</v>
      </c>
      <c r="C155" s="47"/>
    </row>
    <row r="156" spans="1:3" ht="12.75">
      <c r="A156" s="34">
        <v>9016</v>
      </c>
      <c r="B156" s="45" t="s">
        <v>369</v>
      </c>
      <c r="C156" s="47"/>
    </row>
    <row r="157" spans="1:3" ht="12.75">
      <c r="A157" s="34">
        <v>9004</v>
      </c>
      <c r="B157" s="45" t="s">
        <v>370</v>
      </c>
      <c r="C157" s="47"/>
    </row>
    <row r="158" spans="1:3" ht="12.75">
      <c r="A158" s="34">
        <v>5011</v>
      </c>
      <c r="B158" s="45" t="s">
        <v>371</v>
      </c>
      <c r="C158" s="47"/>
    </row>
    <row r="159" spans="1:3" ht="12.75">
      <c r="A159" s="34">
        <v>3005</v>
      </c>
      <c r="B159" s="45" t="s">
        <v>372</v>
      </c>
      <c r="C159" s="47"/>
    </row>
    <row r="160" spans="1:3" ht="12.75">
      <c r="A160" s="34">
        <v>6009</v>
      </c>
      <c r="B160" s="45" t="s">
        <v>373</v>
      </c>
      <c r="C160" s="47"/>
    </row>
    <row r="161" spans="1:3" ht="12.75" customHeight="1">
      <c r="A161" s="34">
        <v>1011</v>
      </c>
      <c r="B161" s="45" t="s">
        <v>374</v>
      </c>
      <c r="C161" s="47"/>
    </row>
    <row r="162" spans="1:3" ht="12.75">
      <c r="A162" s="34">
        <v>1003</v>
      </c>
      <c r="B162" s="45" t="s">
        <v>375</v>
      </c>
      <c r="C162" s="47"/>
    </row>
    <row r="163" spans="1:3" ht="13.15" customHeight="1">
      <c r="A163" s="34">
        <v>8028</v>
      </c>
      <c r="B163" s="45" t="s">
        <v>376</v>
      </c>
      <c r="C163" s="47"/>
    </row>
    <row r="164" spans="1:3" ht="12.75">
      <c r="A164" s="34">
        <v>9017</v>
      </c>
      <c r="B164" s="45" t="s">
        <v>377</v>
      </c>
      <c r="C164" s="47"/>
    </row>
    <row r="165" spans="1:3" ht="12.75">
      <c r="A165" s="34">
        <v>9022</v>
      </c>
      <c r="B165" s="45" t="s">
        <v>378</v>
      </c>
      <c r="C165" s="47"/>
    </row>
    <row r="166" spans="1:3" ht="12.75">
      <c r="A166" s="34">
        <v>7047</v>
      </c>
      <c r="B166" s="45" t="s">
        <v>379</v>
      </c>
      <c r="C166" s="47"/>
    </row>
    <row r="167" spans="1:3" ht="12.75">
      <c r="A167" s="34" t="s">
        <v>6</v>
      </c>
      <c r="B167" s="45" t="s">
        <v>380</v>
      </c>
      <c r="C167" s="47"/>
    </row>
    <row r="168" spans="1:3" ht="12.75">
      <c r="A168" s="34">
        <v>7006</v>
      </c>
      <c r="B168" s="45" t="s">
        <v>381</v>
      </c>
      <c r="C168" s="47"/>
    </row>
    <row r="169" spans="1:3" ht="12.75">
      <c r="A169" s="34">
        <v>7021</v>
      </c>
      <c r="B169" s="45" t="s">
        <v>382</v>
      </c>
      <c r="C169" s="47"/>
    </row>
    <row r="170" spans="1:3" ht="12.75">
      <c r="A170" s="34">
        <v>7024</v>
      </c>
      <c r="B170" s="45" t="s">
        <v>383</v>
      </c>
      <c r="C170" s="47"/>
    </row>
    <row r="171" spans="1:3" ht="12.75">
      <c r="A171" s="34" t="s">
        <v>138</v>
      </c>
      <c r="B171" s="45" t="s">
        <v>384</v>
      </c>
      <c r="C171" s="47"/>
    </row>
    <row r="172" spans="1:3" ht="12.75">
      <c r="A172" s="34" t="s">
        <v>139</v>
      </c>
      <c r="B172" s="45" t="s">
        <v>385</v>
      </c>
      <c r="C172" s="47"/>
    </row>
    <row r="173" spans="1:3" ht="12.75">
      <c r="A173" s="34" t="s">
        <v>157</v>
      </c>
      <c r="B173" s="45" t="s">
        <v>386</v>
      </c>
      <c r="C173" s="47"/>
    </row>
    <row r="174" spans="1:3" ht="12.75">
      <c r="A174" s="34" t="s">
        <v>158</v>
      </c>
      <c r="B174" s="45" t="s">
        <v>387</v>
      </c>
      <c r="C174" s="47"/>
    </row>
    <row r="175" spans="1:3" ht="12.75">
      <c r="A175" s="222" t="s">
        <v>144</v>
      </c>
      <c r="B175" s="223" t="s">
        <v>388</v>
      </c>
      <c r="C175" s="47"/>
    </row>
    <row r="176" spans="1:3" ht="12.75">
      <c r="A176" s="34" t="s">
        <v>4</v>
      </c>
      <c r="B176" s="45" t="s">
        <v>389</v>
      </c>
      <c r="C176" s="35"/>
    </row>
    <row r="177" spans="1:3" ht="12.75">
      <c r="A177" s="34" t="s">
        <v>9</v>
      </c>
      <c r="B177" s="45" t="s">
        <v>390</v>
      </c>
      <c r="C177" s="52" t="s">
        <v>391</v>
      </c>
    </row>
    <row r="178" spans="1:3" ht="12.75">
      <c r="A178" s="34" t="s">
        <v>10</v>
      </c>
      <c r="B178" s="45" t="s">
        <v>392</v>
      </c>
      <c r="C178" s="52" t="s">
        <v>391</v>
      </c>
    </row>
    <row r="179" spans="1:3" ht="12.75">
      <c r="A179" s="34" t="s">
        <v>11</v>
      </c>
      <c r="B179" s="45" t="s">
        <v>393</v>
      </c>
      <c r="C179" s="52" t="s">
        <v>391</v>
      </c>
    </row>
    <row r="180" spans="1:3" ht="12.75">
      <c r="A180" s="34" t="s">
        <v>12</v>
      </c>
      <c r="B180" s="45" t="s">
        <v>394</v>
      </c>
      <c r="C180" s="52" t="s">
        <v>391</v>
      </c>
    </row>
    <row r="181" spans="1:3" ht="12.75">
      <c r="A181" s="34" t="s">
        <v>13</v>
      </c>
      <c r="B181" s="45" t="s">
        <v>395</v>
      </c>
      <c r="C181" s="52" t="s">
        <v>391</v>
      </c>
    </row>
    <row r="182" spans="1:3" ht="12.75">
      <c r="A182" s="34" t="s">
        <v>14</v>
      </c>
      <c r="B182" s="45" t="s">
        <v>396</v>
      </c>
      <c r="C182" s="52" t="s">
        <v>391</v>
      </c>
    </row>
    <row r="183" spans="1:3" ht="12.75">
      <c r="A183" s="34" t="s">
        <v>15</v>
      </c>
      <c r="B183" s="45" t="s">
        <v>397</v>
      </c>
      <c r="C183" s="52" t="s">
        <v>391</v>
      </c>
    </row>
    <row r="184" spans="1:3" ht="12.75">
      <c r="A184" s="34" t="s">
        <v>16</v>
      </c>
      <c r="B184" s="45" t="s">
        <v>398</v>
      </c>
      <c r="C184" s="52" t="s">
        <v>391</v>
      </c>
    </row>
    <row r="185" spans="1:3" ht="12.75">
      <c r="A185" s="34" t="s">
        <v>17</v>
      </c>
      <c r="B185" s="45" t="s">
        <v>399</v>
      </c>
      <c r="C185" s="52" t="s">
        <v>391</v>
      </c>
    </row>
    <row r="186" spans="1:3" ht="12.75">
      <c r="A186" s="34" t="s">
        <v>18</v>
      </c>
      <c r="B186" s="45" t="s">
        <v>400</v>
      </c>
      <c r="C186" s="52" t="s">
        <v>391</v>
      </c>
    </row>
    <row r="187" spans="1:3" ht="12.75">
      <c r="A187" s="53" t="s">
        <v>24</v>
      </c>
      <c r="B187" s="54" t="s">
        <v>401</v>
      </c>
      <c r="C187" s="52" t="s">
        <v>391</v>
      </c>
    </row>
    <row r="188" spans="1:3" ht="12.75">
      <c r="A188" s="53" t="s">
        <v>25</v>
      </c>
      <c r="B188" s="54" t="s">
        <v>402</v>
      </c>
      <c r="C188" s="52" t="s">
        <v>391</v>
      </c>
    </row>
    <row r="189" spans="1:3" ht="12.75">
      <c r="A189" s="53" t="s">
        <v>26</v>
      </c>
      <c r="B189" s="54" t="s">
        <v>403</v>
      </c>
      <c r="C189" s="52" t="s">
        <v>391</v>
      </c>
    </row>
    <row r="190" spans="1:3" ht="12.75">
      <c r="A190" s="53" t="s">
        <v>27</v>
      </c>
      <c r="B190" s="54" t="s">
        <v>404</v>
      </c>
      <c r="C190" s="52" t="s">
        <v>391</v>
      </c>
    </row>
    <row r="191" spans="1:3" ht="12.75">
      <c r="A191" s="53" t="s">
        <v>28</v>
      </c>
      <c r="B191" s="54" t="s">
        <v>405</v>
      </c>
      <c r="C191" s="52" t="s">
        <v>391</v>
      </c>
    </row>
    <row r="192" spans="1:3" ht="12.75">
      <c r="A192" s="53" t="s">
        <v>29</v>
      </c>
      <c r="B192" s="54" t="s">
        <v>406</v>
      </c>
      <c r="C192" s="52" t="s">
        <v>391</v>
      </c>
    </row>
    <row r="193" spans="1:3" ht="12.75">
      <c r="A193" s="53" t="s">
        <v>30</v>
      </c>
      <c r="B193" s="54" t="s">
        <v>407</v>
      </c>
      <c r="C193" s="52" t="s">
        <v>391</v>
      </c>
    </row>
    <row r="194" spans="1:3" ht="12.75">
      <c r="A194" s="53" t="s">
        <v>31</v>
      </c>
      <c r="B194" s="54" t="s">
        <v>408</v>
      </c>
      <c r="C194" s="52" t="s">
        <v>391</v>
      </c>
    </row>
    <row r="195" spans="1:3" ht="12.75">
      <c r="A195" s="53" t="s">
        <v>32</v>
      </c>
      <c r="B195" s="54" t="s">
        <v>409</v>
      </c>
      <c r="C195" s="52" t="s">
        <v>391</v>
      </c>
    </row>
    <row r="196" spans="1:3" s="103" customFormat="1" ht="12.75">
      <c r="A196" s="53" t="s">
        <v>33</v>
      </c>
      <c r="B196" s="54" t="s">
        <v>410</v>
      </c>
      <c r="C196" s="52" t="s">
        <v>391</v>
      </c>
    </row>
    <row r="197" spans="1:3" ht="12" customHeight="1">
      <c r="A197" s="53" t="s">
        <v>34</v>
      </c>
      <c r="B197" s="54" t="s">
        <v>411</v>
      </c>
      <c r="C197" s="52" t="s">
        <v>391</v>
      </c>
    </row>
    <row r="198" spans="1:3" ht="12.75">
      <c r="A198" s="53" t="s">
        <v>35</v>
      </c>
      <c r="B198" s="54" t="s">
        <v>412</v>
      </c>
      <c r="C198" s="52" t="s">
        <v>391</v>
      </c>
    </row>
    <row r="199" spans="1:3" ht="12.75">
      <c r="A199" s="53" t="s">
        <v>36</v>
      </c>
      <c r="B199" s="54" t="s">
        <v>413</v>
      </c>
      <c r="C199" s="52" t="s">
        <v>391</v>
      </c>
    </row>
    <row r="200" spans="1:3" ht="12.75">
      <c r="A200" s="53" t="s">
        <v>37</v>
      </c>
      <c r="B200" s="54" t="s">
        <v>414</v>
      </c>
      <c r="C200" s="52" t="s">
        <v>391</v>
      </c>
    </row>
    <row r="201" spans="1:3" ht="12.75">
      <c r="A201" s="34" t="s">
        <v>19</v>
      </c>
      <c r="B201" s="45" t="s">
        <v>415</v>
      </c>
      <c r="C201" s="52" t="s">
        <v>391</v>
      </c>
    </row>
    <row r="202" spans="1:3" ht="12.75">
      <c r="A202" s="103"/>
      <c r="B202" s="48"/>
      <c r="C202" s="38"/>
    </row>
    <row r="203" spans="1:3" ht="12.75">
      <c r="A203" s="31" t="s">
        <v>245</v>
      </c>
    </row>
    <row r="204" spans="1:3">
      <c r="A204" s="42" t="s">
        <v>276</v>
      </c>
      <c r="B204" s="33" t="s">
        <v>277</v>
      </c>
      <c r="C204" s="33" t="s">
        <v>278</v>
      </c>
    </row>
    <row r="205" spans="1:3" ht="12.75">
      <c r="A205" s="49" t="s">
        <v>60</v>
      </c>
      <c r="B205" s="50" t="s">
        <v>416</v>
      </c>
      <c r="C205" s="36" t="s">
        <v>149</v>
      </c>
    </row>
    <row r="206" spans="1:3" ht="12.75">
      <c r="A206" s="34">
        <v>9003</v>
      </c>
      <c r="B206" s="45" t="s">
        <v>417</v>
      </c>
      <c r="C206" s="47"/>
    </row>
    <row r="207" spans="1:3" ht="12.75">
      <c r="A207" s="34">
        <v>9010</v>
      </c>
      <c r="B207" s="45" t="s">
        <v>321</v>
      </c>
      <c r="C207" s="47"/>
    </row>
    <row r="208" spans="1:3" ht="12.75">
      <c r="A208" s="34">
        <v>1015</v>
      </c>
      <c r="B208" s="45" t="s">
        <v>322</v>
      </c>
      <c r="C208" s="47"/>
    </row>
    <row r="209" spans="1:3" ht="12.75">
      <c r="A209" s="34">
        <v>3012</v>
      </c>
      <c r="B209" s="45" t="s">
        <v>323</v>
      </c>
      <c r="C209" s="47"/>
    </row>
    <row r="210" spans="1:3" ht="12.75">
      <c r="A210" s="34">
        <v>7022</v>
      </c>
      <c r="B210" s="45" t="s">
        <v>324</v>
      </c>
      <c r="C210" s="47"/>
    </row>
    <row r="211" spans="1:3" ht="12.75">
      <c r="A211" s="34">
        <v>7040</v>
      </c>
      <c r="B211" s="45" t="s">
        <v>325</v>
      </c>
      <c r="C211" s="47"/>
    </row>
    <row r="212" spans="1:3" ht="12.75">
      <c r="A212" s="34" t="s">
        <v>8</v>
      </c>
      <c r="B212" s="45" t="s">
        <v>21</v>
      </c>
      <c r="C212" s="47"/>
    </row>
    <row r="213" spans="1:3" ht="12.75">
      <c r="A213" s="34">
        <v>9001</v>
      </c>
      <c r="B213" s="45" t="s">
        <v>326</v>
      </c>
      <c r="C213" s="47"/>
    </row>
    <row r="214" spans="1:3" ht="12.75">
      <c r="A214" s="34">
        <v>9006</v>
      </c>
      <c r="B214" s="45" t="s">
        <v>327</v>
      </c>
      <c r="C214" s="47"/>
    </row>
    <row r="215" spans="1:3" ht="12.75">
      <c r="A215" s="34">
        <v>9007</v>
      </c>
      <c r="B215" s="45" t="s">
        <v>328</v>
      </c>
      <c r="C215" s="47"/>
    </row>
    <row r="216" spans="1:3" ht="12.75">
      <c r="A216" s="34">
        <v>7035</v>
      </c>
      <c r="B216" s="45" t="s">
        <v>329</v>
      </c>
      <c r="C216" s="47"/>
    </row>
    <row r="217" spans="1:3" ht="12.75">
      <c r="A217" s="34">
        <v>7039</v>
      </c>
      <c r="B217" s="45" t="s">
        <v>330</v>
      </c>
      <c r="C217" s="47"/>
    </row>
    <row r="218" spans="1:3" ht="12.75">
      <c r="A218" s="34">
        <v>8014</v>
      </c>
      <c r="B218" s="45" t="s">
        <v>331</v>
      </c>
      <c r="C218" s="47"/>
    </row>
    <row r="219" spans="1:3" ht="12.75">
      <c r="A219" s="34">
        <v>8003</v>
      </c>
      <c r="B219" s="45" t="s">
        <v>332</v>
      </c>
      <c r="C219" s="47"/>
    </row>
    <row r="220" spans="1:3" ht="12.75">
      <c r="A220" s="34">
        <v>8004</v>
      </c>
      <c r="B220" s="45" t="s">
        <v>333</v>
      </c>
      <c r="C220" s="47"/>
    </row>
    <row r="221" spans="1:3" ht="12.75">
      <c r="A221" s="34">
        <v>3000</v>
      </c>
      <c r="B221" s="45" t="s">
        <v>334</v>
      </c>
      <c r="C221" s="47"/>
    </row>
    <row r="222" spans="1:3" ht="12.75">
      <c r="A222" s="34">
        <v>3003</v>
      </c>
      <c r="B222" s="45" t="s">
        <v>335</v>
      </c>
      <c r="C222" s="47"/>
    </row>
    <row r="223" spans="1:3" ht="12.75">
      <c r="A223" s="34">
        <v>6005</v>
      </c>
      <c r="B223" s="45" t="s">
        <v>336</v>
      </c>
      <c r="C223" s="47"/>
    </row>
    <row r="224" spans="1:3" ht="12.75">
      <c r="A224" s="34">
        <v>5002</v>
      </c>
      <c r="B224" s="45" t="s">
        <v>337</v>
      </c>
      <c r="C224" s="47"/>
    </row>
    <row r="225" spans="1:3" ht="12.75">
      <c r="A225" s="34">
        <v>7036</v>
      </c>
      <c r="B225" s="45" t="s">
        <v>338</v>
      </c>
      <c r="C225" s="47"/>
    </row>
    <row r="226" spans="1:3" ht="12.75">
      <c r="A226" s="34">
        <v>7038</v>
      </c>
      <c r="B226" s="45" t="s">
        <v>339</v>
      </c>
      <c r="C226" s="47"/>
    </row>
    <row r="227" spans="1:3" ht="12.75">
      <c r="A227" s="34">
        <v>5013</v>
      </c>
      <c r="B227" s="45" t="s">
        <v>340</v>
      </c>
      <c r="C227" s="47"/>
    </row>
    <row r="228" spans="1:3" ht="12.75">
      <c r="A228" s="34">
        <v>1001</v>
      </c>
      <c r="B228" s="45" t="s">
        <v>341</v>
      </c>
      <c r="C228" s="47"/>
    </row>
    <row r="229" spans="1:3" ht="12.75">
      <c r="A229" s="34">
        <v>6011</v>
      </c>
      <c r="B229" s="45" t="s">
        <v>342</v>
      </c>
      <c r="C229" s="47"/>
    </row>
    <row r="230" spans="1:3" ht="12.75">
      <c r="A230" s="34">
        <v>6026</v>
      </c>
      <c r="B230" s="45" t="s">
        <v>343</v>
      </c>
      <c r="C230" s="47"/>
    </row>
    <row r="231" spans="1:3" ht="12.75">
      <c r="A231" s="34">
        <v>3004</v>
      </c>
      <c r="B231" s="45" t="s">
        <v>344</v>
      </c>
      <c r="C231" s="47"/>
    </row>
    <row r="232" spans="1:3" ht="12.75">
      <c r="A232" s="34">
        <v>5018</v>
      </c>
      <c r="B232" s="45" t="s">
        <v>345</v>
      </c>
      <c r="C232" s="47"/>
    </row>
    <row r="233" spans="1:3" ht="12.75">
      <c r="A233" s="34">
        <v>7016</v>
      </c>
      <c r="B233" s="45" t="s">
        <v>418</v>
      </c>
      <c r="C233" s="47"/>
    </row>
    <row r="234" spans="1:3" ht="12.75">
      <c r="A234" s="34">
        <v>7023</v>
      </c>
      <c r="B234" s="45" t="s">
        <v>347</v>
      </c>
      <c r="C234" s="47"/>
    </row>
    <row r="235" spans="1:3" ht="12.75">
      <c r="A235" s="34">
        <v>7048</v>
      </c>
      <c r="B235" s="45" t="s">
        <v>348</v>
      </c>
      <c r="C235" s="47"/>
    </row>
    <row r="236" spans="1:3" ht="12.75">
      <c r="A236" s="34">
        <v>1013</v>
      </c>
      <c r="B236" s="45" t="s">
        <v>349</v>
      </c>
      <c r="C236" s="47"/>
    </row>
    <row r="237" spans="1:3" ht="12.75">
      <c r="A237" s="34">
        <v>3002</v>
      </c>
      <c r="B237" s="45" t="s">
        <v>350</v>
      </c>
      <c r="C237" s="47"/>
    </row>
    <row r="238" spans="1:3" ht="12.75">
      <c r="A238" s="34" t="s">
        <v>7</v>
      </c>
      <c r="B238" s="45" t="s">
        <v>351</v>
      </c>
      <c r="C238" s="47"/>
    </row>
    <row r="239" spans="1:3" ht="12.75">
      <c r="A239" s="34">
        <v>5005</v>
      </c>
      <c r="B239" s="45" t="s">
        <v>352</v>
      </c>
      <c r="C239" s="47"/>
    </row>
    <row r="240" spans="1:3" ht="12.75">
      <c r="A240" s="34">
        <v>5009</v>
      </c>
      <c r="B240" s="45" t="s">
        <v>353</v>
      </c>
      <c r="C240" s="47"/>
    </row>
    <row r="241" spans="1:3" ht="12.75">
      <c r="A241" s="34">
        <v>6018</v>
      </c>
      <c r="B241" s="45" t="s">
        <v>354</v>
      </c>
      <c r="C241" s="47"/>
    </row>
    <row r="242" spans="1:3" ht="12.75">
      <c r="A242" s="34">
        <v>7001</v>
      </c>
      <c r="B242" s="45" t="s">
        <v>355</v>
      </c>
      <c r="C242" s="47"/>
    </row>
    <row r="243" spans="1:3" ht="12.75">
      <c r="A243" s="34">
        <v>7012</v>
      </c>
      <c r="B243" s="45" t="s">
        <v>356</v>
      </c>
      <c r="C243" s="47"/>
    </row>
    <row r="244" spans="1:3" ht="12.75">
      <c r="A244" s="34">
        <v>7015</v>
      </c>
      <c r="B244" s="45" t="s">
        <v>357</v>
      </c>
      <c r="C244" s="47"/>
    </row>
    <row r="245" spans="1:3" ht="12.75">
      <c r="A245" s="34">
        <v>7030</v>
      </c>
      <c r="B245" s="45" t="s">
        <v>358</v>
      </c>
      <c r="C245" s="47"/>
    </row>
    <row r="246" spans="1:3" ht="12.75">
      <c r="A246" s="34">
        <v>7046</v>
      </c>
      <c r="B246" s="45" t="s">
        <v>419</v>
      </c>
      <c r="C246" s="47"/>
    </row>
    <row r="247" spans="1:3" ht="12.75">
      <c r="A247" s="34">
        <v>8001</v>
      </c>
      <c r="B247" s="45" t="s">
        <v>360</v>
      </c>
      <c r="C247" s="47"/>
    </row>
    <row r="248" spans="1:3" ht="12.75">
      <c r="A248" s="34">
        <v>8002</v>
      </c>
      <c r="B248" s="45" t="s">
        <v>361</v>
      </c>
      <c r="C248" s="47"/>
    </row>
    <row r="249" spans="1:3" ht="12.75">
      <c r="A249" s="34">
        <v>8007</v>
      </c>
      <c r="B249" s="45" t="s">
        <v>362</v>
      </c>
      <c r="C249" s="47"/>
    </row>
    <row r="250" spans="1:3" ht="12.75">
      <c r="A250" s="34">
        <v>8011</v>
      </c>
      <c r="B250" s="45" t="s">
        <v>363</v>
      </c>
      <c r="C250" s="47"/>
    </row>
    <row r="251" spans="1:3" ht="12.75">
      <c r="A251" s="34">
        <v>8012</v>
      </c>
      <c r="B251" s="45" t="s">
        <v>364</v>
      </c>
      <c r="C251" s="47"/>
    </row>
    <row r="252" spans="1:3" ht="12.75">
      <c r="A252" s="34">
        <v>8016</v>
      </c>
      <c r="B252" s="45" t="s">
        <v>365</v>
      </c>
      <c r="C252" s="47"/>
    </row>
    <row r="253" spans="1:3" ht="12.75">
      <c r="A253" s="34">
        <v>8019</v>
      </c>
      <c r="B253" s="45" t="s">
        <v>366</v>
      </c>
      <c r="C253" s="47"/>
    </row>
    <row r="254" spans="1:3" ht="12.75">
      <c r="A254" s="34">
        <v>8023</v>
      </c>
      <c r="B254" s="45" t="s">
        <v>367</v>
      </c>
      <c r="C254" s="47"/>
    </row>
    <row r="255" spans="1:3" ht="12.75">
      <c r="A255" s="34">
        <v>9005</v>
      </c>
      <c r="B255" s="45" t="s">
        <v>368</v>
      </c>
      <c r="C255" s="47"/>
    </row>
    <row r="256" spans="1:3" ht="12.75">
      <c r="A256" s="34">
        <v>9016</v>
      </c>
      <c r="B256" s="45" t="s">
        <v>369</v>
      </c>
      <c r="C256" s="47"/>
    </row>
    <row r="257" spans="1:3" ht="12.75">
      <c r="A257" s="34">
        <v>9004</v>
      </c>
      <c r="B257" s="45" t="s">
        <v>370</v>
      </c>
      <c r="C257" s="47"/>
    </row>
    <row r="258" spans="1:3" ht="12.75">
      <c r="A258" s="34">
        <v>5011</v>
      </c>
      <c r="B258" s="45" t="s">
        <v>371</v>
      </c>
      <c r="C258" s="47"/>
    </row>
    <row r="259" spans="1:3" ht="12.75">
      <c r="A259" s="34">
        <v>3005</v>
      </c>
      <c r="B259" s="45" t="s">
        <v>372</v>
      </c>
      <c r="C259" s="47"/>
    </row>
    <row r="260" spans="1:3" ht="12.75">
      <c r="A260" s="34">
        <v>6009</v>
      </c>
      <c r="B260" s="45" t="s">
        <v>373</v>
      </c>
      <c r="C260" s="47"/>
    </row>
    <row r="261" spans="1:3" ht="12.75">
      <c r="A261" s="34">
        <v>1011</v>
      </c>
      <c r="B261" s="45" t="s">
        <v>374</v>
      </c>
      <c r="C261" s="47"/>
    </row>
    <row r="262" spans="1:3" ht="12.75">
      <c r="A262" s="34">
        <v>1003</v>
      </c>
      <c r="B262" s="45" t="s">
        <v>375</v>
      </c>
      <c r="C262" s="47"/>
    </row>
    <row r="263" spans="1:3" ht="12.75">
      <c r="A263" s="34">
        <v>8028</v>
      </c>
      <c r="B263" s="45" t="s">
        <v>376</v>
      </c>
      <c r="C263" s="47"/>
    </row>
    <row r="264" spans="1:3" ht="12.75">
      <c r="A264" s="34">
        <v>9017</v>
      </c>
      <c r="B264" s="45" t="s">
        <v>377</v>
      </c>
      <c r="C264" s="47"/>
    </row>
    <row r="265" spans="1:3" ht="12.75">
      <c r="A265" s="34">
        <v>9022</v>
      </c>
      <c r="B265" s="45" t="s">
        <v>378</v>
      </c>
      <c r="C265" s="47"/>
    </row>
    <row r="266" spans="1:3" ht="12.75">
      <c r="A266" s="34">
        <v>7047</v>
      </c>
      <c r="B266" s="45" t="s">
        <v>419</v>
      </c>
      <c r="C266" s="47"/>
    </row>
    <row r="267" spans="1:3" ht="12.75">
      <c r="A267" s="34" t="s">
        <v>6</v>
      </c>
      <c r="B267" s="45" t="s">
        <v>380</v>
      </c>
      <c r="C267" s="47"/>
    </row>
    <row r="268" spans="1:3" ht="12.75">
      <c r="A268" s="34">
        <v>7006</v>
      </c>
      <c r="B268" s="45" t="s">
        <v>381</v>
      </c>
      <c r="C268" s="47"/>
    </row>
    <row r="269" spans="1:3" ht="12.75">
      <c r="A269" s="34">
        <v>7021</v>
      </c>
      <c r="B269" s="45" t="s">
        <v>382</v>
      </c>
      <c r="C269" s="47"/>
    </row>
    <row r="270" spans="1:3" ht="12.75">
      <c r="A270" s="34">
        <v>7024</v>
      </c>
      <c r="B270" s="45" t="s">
        <v>383</v>
      </c>
      <c r="C270" s="47"/>
    </row>
    <row r="271" spans="1:3" ht="12.75">
      <c r="A271" s="34" t="s">
        <v>138</v>
      </c>
      <c r="B271" s="45" t="s">
        <v>384</v>
      </c>
      <c r="C271" s="47"/>
    </row>
    <row r="272" spans="1:3" ht="12.75">
      <c r="A272" s="34" t="s">
        <v>139</v>
      </c>
      <c r="B272" s="45" t="s">
        <v>385</v>
      </c>
      <c r="C272" s="47"/>
    </row>
    <row r="273" spans="1:3" ht="12.75">
      <c r="A273" s="34" t="s">
        <v>157</v>
      </c>
      <c r="B273" s="45" t="s">
        <v>386</v>
      </c>
      <c r="C273" s="47"/>
    </row>
    <row r="274" spans="1:3" ht="12.75">
      <c r="A274" s="34" t="s">
        <v>158</v>
      </c>
      <c r="B274" s="45" t="s">
        <v>387</v>
      </c>
      <c r="C274" s="47"/>
    </row>
    <row r="275" spans="1:3" ht="12.75">
      <c r="A275" s="222" t="s">
        <v>144</v>
      </c>
      <c r="B275" s="223" t="s">
        <v>388</v>
      </c>
      <c r="C275" s="35"/>
    </row>
    <row r="276" spans="1:3" ht="12.75">
      <c r="A276" s="34" t="s">
        <v>4</v>
      </c>
      <c r="B276" s="45" t="s">
        <v>389</v>
      </c>
      <c r="C276" s="47"/>
    </row>
    <row r="277" spans="1:3" ht="12.75">
      <c r="A277" s="34" t="s">
        <v>9</v>
      </c>
      <c r="B277" s="45" t="s">
        <v>390</v>
      </c>
      <c r="C277" s="52" t="s">
        <v>391</v>
      </c>
    </row>
    <row r="278" spans="1:3" ht="12.75">
      <c r="A278" s="34" t="s">
        <v>10</v>
      </c>
      <c r="B278" s="45" t="s">
        <v>392</v>
      </c>
      <c r="C278" s="52" t="s">
        <v>391</v>
      </c>
    </row>
    <row r="279" spans="1:3" ht="12.75">
      <c r="A279" s="34" t="s">
        <v>11</v>
      </c>
      <c r="B279" s="45" t="s">
        <v>393</v>
      </c>
      <c r="C279" s="52" t="s">
        <v>391</v>
      </c>
    </row>
    <row r="280" spans="1:3" ht="12.75">
      <c r="A280" s="34" t="s">
        <v>12</v>
      </c>
      <c r="B280" s="45" t="s">
        <v>394</v>
      </c>
      <c r="C280" s="52" t="s">
        <v>391</v>
      </c>
    </row>
    <row r="281" spans="1:3" ht="12.75">
      <c r="A281" s="34" t="s">
        <v>13</v>
      </c>
      <c r="B281" s="45" t="s">
        <v>395</v>
      </c>
      <c r="C281" s="52" t="s">
        <v>391</v>
      </c>
    </row>
    <row r="282" spans="1:3" ht="12.75">
      <c r="A282" s="34" t="s">
        <v>14</v>
      </c>
      <c r="B282" s="45" t="s">
        <v>396</v>
      </c>
      <c r="C282" s="52" t="s">
        <v>391</v>
      </c>
    </row>
    <row r="283" spans="1:3" ht="12.75">
      <c r="A283" s="34" t="s">
        <v>15</v>
      </c>
      <c r="B283" s="45" t="s">
        <v>397</v>
      </c>
      <c r="C283" s="52" t="s">
        <v>391</v>
      </c>
    </row>
    <row r="284" spans="1:3" ht="12.75">
      <c r="A284" s="34" t="s">
        <v>16</v>
      </c>
      <c r="B284" s="45" t="s">
        <v>398</v>
      </c>
      <c r="C284" s="52" t="s">
        <v>391</v>
      </c>
    </row>
    <row r="285" spans="1:3" ht="12.75">
      <c r="A285" s="34" t="s">
        <v>17</v>
      </c>
      <c r="B285" s="45" t="s">
        <v>399</v>
      </c>
      <c r="C285" s="52" t="s">
        <v>391</v>
      </c>
    </row>
    <row r="286" spans="1:3" ht="12.75">
      <c r="A286" s="34" t="s">
        <v>18</v>
      </c>
      <c r="B286" s="45" t="s">
        <v>400</v>
      </c>
      <c r="C286" s="52" t="s">
        <v>391</v>
      </c>
    </row>
    <row r="287" spans="1:3" ht="12.75">
      <c r="A287" s="53" t="s">
        <v>24</v>
      </c>
      <c r="B287" s="54" t="s">
        <v>401</v>
      </c>
      <c r="C287" s="52" t="s">
        <v>391</v>
      </c>
    </row>
    <row r="288" spans="1:3" ht="12.75">
      <c r="A288" s="53" t="s">
        <v>25</v>
      </c>
      <c r="B288" s="54" t="s">
        <v>402</v>
      </c>
      <c r="C288" s="52" t="s">
        <v>391</v>
      </c>
    </row>
    <row r="289" spans="1:3" ht="12.75">
      <c r="A289" s="53" t="s">
        <v>26</v>
      </c>
      <c r="B289" s="54" t="s">
        <v>403</v>
      </c>
      <c r="C289" s="52" t="s">
        <v>391</v>
      </c>
    </row>
    <row r="290" spans="1:3" ht="12.75">
      <c r="A290" s="53" t="s">
        <v>27</v>
      </c>
      <c r="B290" s="54" t="s">
        <v>404</v>
      </c>
      <c r="C290" s="52" t="s">
        <v>391</v>
      </c>
    </row>
    <row r="291" spans="1:3" ht="12.75">
      <c r="A291" s="53" t="s">
        <v>28</v>
      </c>
      <c r="B291" s="54" t="s">
        <v>405</v>
      </c>
      <c r="C291" s="52" t="s">
        <v>391</v>
      </c>
    </row>
    <row r="292" spans="1:3" ht="12.75">
      <c r="A292" s="53" t="s">
        <v>29</v>
      </c>
      <c r="B292" s="54" t="s">
        <v>406</v>
      </c>
      <c r="C292" s="52" t="s">
        <v>391</v>
      </c>
    </row>
    <row r="293" spans="1:3" ht="12.75">
      <c r="A293" s="53" t="s">
        <v>30</v>
      </c>
      <c r="B293" s="54" t="s">
        <v>407</v>
      </c>
      <c r="C293" s="52" t="s">
        <v>391</v>
      </c>
    </row>
    <row r="294" spans="1:3" ht="12.75">
      <c r="A294" s="53" t="s">
        <v>31</v>
      </c>
      <c r="B294" s="54" t="s">
        <v>408</v>
      </c>
      <c r="C294" s="52" t="s">
        <v>391</v>
      </c>
    </row>
    <row r="295" spans="1:3" ht="12.75">
      <c r="A295" s="53" t="s">
        <v>32</v>
      </c>
      <c r="B295" s="54" t="s">
        <v>409</v>
      </c>
      <c r="C295" s="52" t="s">
        <v>391</v>
      </c>
    </row>
    <row r="296" spans="1:3" s="103" customFormat="1" ht="12.75">
      <c r="A296" s="53" t="s">
        <v>33</v>
      </c>
      <c r="B296" s="54" t="s">
        <v>410</v>
      </c>
      <c r="C296" s="52" t="s">
        <v>391</v>
      </c>
    </row>
    <row r="297" spans="1:3" ht="12" customHeight="1">
      <c r="A297" s="53" t="s">
        <v>34</v>
      </c>
      <c r="B297" s="54" t="s">
        <v>411</v>
      </c>
      <c r="C297" s="52" t="s">
        <v>391</v>
      </c>
    </row>
    <row r="298" spans="1:3" ht="12.75">
      <c r="A298" s="53" t="s">
        <v>35</v>
      </c>
      <c r="B298" s="54" t="s">
        <v>412</v>
      </c>
      <c r="C298" s="52" t="s">
        <v>391</v>
      </c>
    </row>
    <row r="299" spans="1:3" ht="12.75">
      <c r="A299" s="53" t="s">
        <v>36</v>
      </c>
      <c r="B299" s="54" t="s">
        <v>413</v>
      </c>
      <c r="C299" s="52" t="s">
        <v>391</v>
      </c>
    </row>
    <row r="300" spans="1:3" ht="12.75">
      <c r="A300" s="53" t="s">
        <v>37</v>
      </c>
      <c r="B300" s="54" t="s">
        <v>414</v>
      </c>
      <c r="C300" s="52" t="s">
        <v>391</v>
      </c>
    </row>
    <row r="301" spans="1:3" ht="12.75">
      <c r="A301" s="34" t="s">
        <v>19</v>
      </c>
      <c r="B301" s="45" t="s">
        <v>415</v>
      </c>
      <c r="C301" s="52" t="s">
        <v>391</v>
      </c>
    </row>
    <row r="302" spans="1:3" ht="21" customHeight="1">
      <c r="A302" s="103"/>
      <c r="B302" s="103"/>
      <c r="C302" s="103"/>
    </row>
    <row r="303" spans="1:3" ht="12.75">
      <c r="A303" s="55" t="s">
        <v>420</v>
      </c>
    </row>
    <row r="304" spans="1:3" ht="13.15" customHeight="1">
      <c r="A304" s="42" t="s">
        <v>276</v>
      </c>
      <c r="B304" s="33" t="s">
        <v>277</v>
      </c>
      <c r="C304" s="33" t="s">
        <v>278</v>
      </c>
    </row>
    <row r="305" spans="1:3" ht="13.15" customHeight="1">
      <c r="A305" s="34" t="s">
        <v>193</v>
      </c>
      <c r="B305" s="45" t="s">
        <v>421</v>
      </c>
      <c r="C305" s="47"/>
    </row>
    <row r="306" spans="1:3" ht="13.15" customHeight="1">
      <c r="A306" s="103"/>
      <c r="B306" s="48"/>
      <c r="C306" s="38"/>
    </row>
    <row r="307" spans="1:3" ht="13.15" customHeight="1">
      <c r="A307" s="31" t="s">
        <v>422</v>
      </c>
    </row>
    <row r="308" spans="1:3" ht="13.15" customHeight="1">
      <c r="A308" s="42" t="s">
        <v>276</v>
      </c>
      <c r="B308" s="33" t="s">
        <v>277</v>
      </c>
      <c r="C308" s="33" t="s">
        <v>278</v>
      </c>
    </row>
    <row r="309" spans="1:3" ht="13.15" customHeight="1">
      <c r="A309" s="101">
        <v>1</v>
      </c>
      <c r="B309" s="36" t="s">
        <v>423</v>
      </c>
      <c r="C309" s="51"/>
    </row>
    <row r="310" spans="1:3" ht="13.15" customHeight="1">
      <c r="A310" s="101" t="s">
        <v>23</v>
      </c>
      <c r="B310" s="36" t="s">
        <v>424</v>
      </c>
      <c r="C310" s="51"/>
    </row>
    <row r="311" spans="1:3" ht="13.15" customHeight="1">
      <c r="A311" s="191" t="s">
        <v>75</v>
      </c>
      <c r="B311" s="45" t="s">
        <v>425</v>
      </c>
      <c r="C311" s="51"/>
    </row>
    <row r="312" spans="1:3" ht="13.15" customHeight="1">
      <c r="A312" s="191" t="s">
        <v>569</v>
      </c>
      <c r="B312" s="45" t="s">
        <v>570</v>
      </c>
      <c r="C312" s="51"/>
    </row>
    <row r="313" spans="1:3" ht="13.15" customHeight="1">
      <c r="A313" s="191" t="s">
        <v>69</v>
      </c>
      <c r="B313" s="36" t="s">
        <v>426</v>
      </c>
      <c r="C313" s="51"/>
    </row>
    <row r="314" spans="1:3" ht="13.15" customHeight="1">
      <c r="A314" s="191" t="s">
        <v>73</v>
      </c>
      <c r="B314" s="36" t="s">
        <v>427</v>
      </c>
      <c r="C314" s="51"/>
    </row>
    <row r="315" spans="1:3" ht="13.15" customHeight="1">
      <c r="A315" s="101" t="s">
        <v>431</v>
      </c>
      <c r="B315" s="36" t="s">
        <v>432</v>
      </c>
      <c r="C315" s="51"/>
    </row>
    <row r="316" spans="1:3" ht="13.15" customHeight="1">
      <c r="A316" s="101" t="s">
        <v>71</v>
      </c>
      <c r="B316" s="36" t="s">
        <v>433</v>
      </c>
      <c r="C316" s="51"/>
    </row>
    <row r="317" spans="1:3" ht="13.15" customHeight="1">
      <c r="A317" s="101" t="s">
        <v>70</v>
      </c>
      <c r="B317" s="36" t="s">
        <v>434</v>
      </c>
      <c r="C317" s="51"/>
    </row>
    <row r="318" spans="1:3" ht="13.15" customHeight="1">
      <c r="A318" s="101" t="s">
        <v>72</v>
      </c>
      <c r="B318" s="36" t="s">
        <v>435</v>
      </c>
      <c r="C318" s="51"/>
    </row>
    <row r="319" spans="1:3" ht="13.15" customHeight="1">
      <c r="A319" s="101" t="s">
        <v>74</v>
      </c>
      <c r="B319" s="36" t="s">
        <v>436</v>
      </c>
      <c r="C319" s="51"/>
    </row>
    <row r="320" spans="1:3" ht="13.15" customHeight="1">
      <c r="A320" s="101" t="s">
        <v>437</v>
      </c>
      <c r="B320" s="36" t="s">
        <v>438</v>
      </c>
      <c r="C320" s="51"/>
    </row>
    <row r="321" spans="1:3" ht="12.75">
      <c r="A321" s="101" t="s">
        <v>507</v>
      </c>
      <c r="B321" s="36" t="s">
        <v>516</v>
      </c>
      <c r="C321" s="51"/>
    </row>
    <row r="322" spans="1:3" ht="12.75">
      <c r="A322" s="101" t="s">
        <v>508</v>
      </c>
      <c r="B322" s="36" t="s">
        <v>513</v>
      </c>
      <c r="C322" s="51"/>
    </row>
    <row r="323" spans="1:3" ht="12.75">
      <c r="A323" s="101" t="s">
        <v>509</v>
      </c>
      <c r="B323" s="36" t="s">
        <v>517</v>
      </c>
      <c r="C323" s="51"/>
    </row>
    <row r="324" spans="1:3" ht="12.75">
      <c r="A324" s="101" t="s">
        <v>510</v>
      </c>
      <c r="B324" s="36" t="s">
        <v>514</v>
      </c>
      <c r="C324" s="51"/>
    </row>
    <row r="325" spans="1:3" ht="12.75">
      <c r="A325" s="101" t="s">
        <v>511</v>
      </c>
      <c r="B325" s="36" t="s">
        <v>518</v>
      </c>
      <c r="C325" s="51"/>
    </row>
    <row r="326" spans="1:3" ht="12.75">
      <c r="A326" s="101" t="s">
        <v>512</v>
      </c>
      <c r="B326" s="36" t="s">
        <v>515</v>
      </c>
      <c r="C326" s="51"/>
    </row>
    <row r="327" spans="1:3" ht="12.75">
      <c r="A327" s="101">
        <v>0</v>
      </c>
      <c r="B327" s="36" t="s">
        <v>428</v>
      </c>
      <c r="C327" s="51"/>
    </row>
    <row r="328" spans="1:3" ht="12.75">
      <c r="A328" s="101" t="s">
        <v>120</v>
      </c>
      <c r="B328" s="36" t="s">
        <v>492</v>
      </c>
      <c r="C328" s="51"/>
    </row>
    <row r="329" spans="1:3" ht="12.75">
      <c r="A329" s="101" t="s">
        <v>121</v>
      </c>
      <c r="B329" s="36" t="s">
        <v>429</v>
      </c>
      <c r="C329" s="51"/>
    </row>
    <row r="330" spans="1:3" ht="12.75">
      <c r="A330" s="191" t="s">
        <v>197</v>
      </c>
      <c r="B330" s="36" t="s">
        <v>430</v>
      </c>
      <c r="C330" s="51"/>
    </row>
    <row r="331" spans="1:3" ht="12.75">
      <c r="A331" s="204"/>
      <c r="B331" s="48"/>
      <c r="C331" s="38"/>
    </row>
    <row r="332" spans="1:3" ht="12.75">
      <c r="A332" s="31" t="s">
        <v>439</v>
      </c>
    </row>
    <row r="333" spans="1:3">
      <c r="A333" s="42"/>
      <c r="B333" s="33" t="s">
        <v>277</v>
      </c>
      <c r="C333" s="33" t="s">
        <v>278</v>
      </c>
    </row>
    <row r="334" spans="1:3" ht="12.75">
      <c r="A334" s="201">
        <v>0</v>
      </c>
      <c r="B334" s="45" t="s">
        <v>440</v>
      </c>
      <c r="C334" s="52"/>
    </row>
    <row r="335" spans="1:3" ht="12.75">
      <c r="A335" s="56" t="s">
        <v>60</v>
      </c>
      <c r="B335" s="36" t="s">
        <v>116</v>
      </c>
      <c r="C335" s="52"/>
    </row>
    <row r="336" spans="1:3" ht="12.75">
      <c r="A336" s="34">
        <v>9003</v>
      </c>
      <c r="B336" s="45" t="s">
        <v>417</v>
      </c>
      <c r="C336" s="47"/>
    </row>
    <row r="337" spans="1:3" ht="12.75">
      <c r="A337" s="34">
        <v>9010</v>
      </c>
      <c r="B337" s="45" t="s">
        <v>321</v>
      </c>
      <c r="C337" s="47"/>
    </row>
    <row r="338" spans="1:3" ht="12.75">
      <c r="A338" s="34">
        <v>1015</v>
      </c>
      <c r="B338" s="45" t="s">
        <v>322</v>
      </c>
      <c r="C338" s="47"/>
    </row>
    <row r="339" spans="1:3" ht="12.75">
      <c r="A339" s="34">
        <v>3012</v>
      </c>
      <c r="B339" s="45" t="s">
        <v>323</v>
      </c>
      <c r="C339" s="47"/>
    </row>
    <row r="340" spans="1:3" ht="12.75">
      <c r="A340" s="34">
        <v>7022</v>
      </c>
      <c r="B340" s="45" t="s">
        <v>324</v>
      </c>
      <c r="C340" s="47"/>
    </row>
    <row r="341" spans="1:3" ht="12.75">
      <c r="A341" s="34">
        <v>7040</v>
      </c>
      <c r="B341" s="45" t="s">
        <v>325</v>
      </c>
      <c r="C341" s="47"/>
    </row>
    <row r="342" spans="1:3" ht="12.75">
      <c r="A342" s="34" t="s">
        <v>8</v>
      </c>
      <c r="B342" s="45" t="s">
        <v>21</v>
      </c>
      <c r="C342" s="47"/>
    </row>
    <row r="343" spans="1:3" ht="12.75">
      <c r="A343" s="34">
        <v>9001</v>
      </c>
      <c r="B343" s="45" t="s">
        <v>326</v>
      </c>
      <c r="C343" s="47"/>
    </row>
    <row r="344" spans="1:3" ht="12.75">
      <c r="A344" s="34">
        <v>9006</v>
      </c>
      <c r="B344" s="45" t="s">
        <v>327</v>
      </c>
      <c r="C344" s="47"/>
    </row>
    <row r="345" spans="1:3" ht="12.75">
      <c r="A345" s="34">
        <v>9007</v>
      </c>
      <c r="B345" s="45" t="s">
        <v>328</v>
      </c>
      <c r="C345" s="47"/>
    </row>
    <row r="346" spans="1:3" ht="12.75">
      <c r="A346" s="34">
        <v>7035</v>
      </c>
      <c r="B346" s="45" t="s">
        <v>329</v>
      </c>
      <c r="C346" s="47"/>
    </row>
    <row r="347" spans="1:3" ht="12.75">
      <c r="A347" s="34">
        <v>7039</v>
      </c>
      <c r="B347" s="45" t="s">
        <v>330</v>
      </c>
      <c r="C347" s="47"/>
    </row>
    <row r="348" spans="1:3" ht="12.75">
      <c r="A348" s="34">
        <v>8014</v>
      </c>
      <c r="B348" s="45" t="s">
        <v>331</v>
      </c>
      <c r="C348" s="47"/>
    </row>
    <row r="349" spans="1:3" ht="12.75">
      <c r="A349" s="34">
        <v>8003</v>
      </c>
      <c r="B349" s="45" t="s">
        <v>332</v>
      </c>
      <c r="C349" s="47"/>
    </row>
    <row r="350" spans="1:3" ht="12.75">
      <c r="A350" s="34">
        <v>8004</v>
      </c>
      <c r="B350" s="45" t="s">
        <v>333</v>
      </c>
      <c r="C350" s="47"/>
    </row>
    <row r="351" spans="1:3" ht="12.75">
      <c r="A351" s="34">
        <v>3000</v>
      </c>
      <c r="B351" s="45" t="s">
        <v>334</v>
      </c>
      <c r="C351" s="47"/>
    </row>
    <row r="352" spans="1:3" ht="12.75">
      <c r="A352" s="34">
        <v>3003</v>
      </c>
      <c r="B352" s="45" t="s">
        <v>335</v>
      </c>
      <c r="C352" s="47"/>
    </row>
    <row r="353" spans="1:3" ht="12.75">
      <c r="A353" s="34">
        <v>6005</v>
      </c>
      <c r="B353" s="45" t="s">
        <v>336</v>
      </c>
      <c r="C353" s="47"/>
    </row>
    <row r="354" spans="1:3" ht="12.75">
      <c r="A354" s="34">
        <v>5002</v>
      </c>
      <c r="B354" s="45" t="s">
        <v>337</v>
      </c>
      <c r="C354" s="47"/>
    </row>
    <row r="355" spans="1:3" ht="12.75">
      <c r="A355" s="34">
        <v>7036</v>
      </c>
      <c r="B355" s="45" t="s">
        <v>338</v>
      </c>
      <c r="C355" s="47"/>
    </row>
    <row r="356" spans="1:3" ht="12.75">
      <c r="A356" s="34">
        <v>7038</v>
      </c>
      <c r="B356" s="45" t="s">
        <v>339</v>
      </c>
      <c r="C356" s="47"/>
    </row>
    <row r="357" spans="1:3" ht="12.75">
      <c r="A357" s="34">
        <v>5013</v>
      </c>
      <c r="B357" s="45" t="s">
        <v>340</v>
      </c>
      <c r="C357" s="47"/>
    </row>
    <row r="358" spans="1:3" ht="12.75">
      <c r="A358" s="34">
        <v>1001</v>
      </c>
      <c r="B358" s="45" t="s">
        <v>341</v>
      </c>
      <c r="C358" s="47"/>
    </row>
    <row r="359" spans="1:3" ht="12.75">
      <c r="A359" s="34">
        <v>6011</v>
      </c>
      <c r="B359" s="45" t="s">
        <v>342</v>
      </c>
      <c r="C359" s="47"/>
    </row>
    <row r="360" spans="1:3" ht="12.75">
      <c r="A360" s="34">
        <v>6026</v>
      </c>
      <c r="B360" s="45" t="s">
        <v>343</v>
      </c>
      <c r="C360" s="47"/>
    </row>
    <row r="361" spans="1:3" ht="12.75">
      <c r="A361" s="34">
        <v>3004</v>
      </c>
      <c r="B361" s="45" t="s">
        <v>344</v>
      </c>
      <c r="C361" s="47"/>
    </row>
    <row r="362" spans="1:3" ht="12.75">
      <c r="A362" s="34">
        <v>5018</v>
      </c>
      <c r="B362" s="45" t="s">
        <v>345</v>
      </c>
      <c r="C362" s="47"/>
    </row>
    <row r="363" spans="1:3" ht="12.75">
      <c r="A363" s="34">
        <v>7016</v>
      </c>
      <c r="B363" s="45" t="s">
        <v>418</v>
      </c>
      <c r="C363" s="47"/>
    </row>
    <row r="364" spans="1:3" ht="12.75">
      <c r="A364" s="34">
        <v>7023</v>
      </c>
      <c r="B364" s="45" t="s">
        <v>347</v>
      </c>
      <c r="C364" s="47"/>
    </row>
    <row r="365" spans="1:3" ht="12.75">
      <c r="A365" s="34">
        <v>7048</v>
      </c>
      <c r="B365" s="45" t="s">
        <v>348</v>
      </c>
      <c r="C365" s="47"/>
    </row>
    <row r="366" spans="1:3" ht="12.75">
      <c r="A366" s="34">
        <v>1013</v>
      </c>
      <c r="B366" s="45" t="s">
        <v>349</v>
      </c>
      <c r="C366" s="47"/>
    </row>
    <row r="367" spans="1:3" ht="12.75">
      <c r="A367" s="34">
        <v>3002</v>
      </c>
      <c r="B367" s="45" t="s">
        <v>350</v>
      </c>
      <c r="C367" s="47"/>
    </row>
    <row r="368" spans="1:3" ht="12.75">
      <c r="A368" s="34" t="s">
        <v>7</v>
      </c>
      <c r="B368" s="45" t="s">
        <v>351</v>
      </c>
      <c r="C368" s="47"/>
    </row>
    <row r="369" spans="1:3" ht="12.75">
      <c r="A369" s="34">
        <v>5005</v>
      </c>
      <c r="B369" s="45" t="s">
        <v>352</v>
      </c>
      <c r="C369" s="47"/>
    </row>
    <row r="370" spans="1:3" ht="12.75">
      <c r="A370" s="34">
        <v>5009</v>
      </c>
      <c r="B370" s="45" t="s">
        <v>353</v>
      </c>
      <c r="C370" s="47"/>
    </row>
    <row r="371" spans="1:3" ht="12.75">
      <c r="A371" s="34">
        <v>6018</v>
      </c>
      <c r="B371" s="45" t="s">
        <v>354</v>
      </c>
      <c r="C371" s="47"/>
    </row>
    <row r="372" spans="1:3" ht="12.75">
      <c r="A372" s="34">
        <v>7001</v>
      </c>
      <c r="B372" s="45" t="s">
        <v>355</v>
      </c>
      <c r="C372" s="47"/>
    </row>
    <row r="373" spans="1:3" ht="12.75">
      <c r="A373" s="34">
        <v>7012</v>
      </c>
      <c r="B373" s="45" t="s">
        <v>356</v>
      </c>
      <c r="C373" s="47"/>
    </row>
    <row r="374" spans="1:3" ht="12.75">
      <c r="A374" s="34">
        <v>7015</v>
      </c>
      <c r="B374" s="45" t="s">
        <v>357</v>
      </c>
      <c r="C374" s="47"/>
    </row>
    <row r="375" spans="1:3" ht="12.75">
      <c r="A375" s="34">
        <v>7030</v>
      </c>
      <c r="B375" s="45" t="s">
        <v>358</v>
      </c>
      <c r="C375" s="47"/>
    </row>
    <row r="376" spans="1:3" ht="12.75">
      <c r="A376" s="34">
        <v>7046</v>
      </c>
      <c r="B376" s="45" t="s">
        <v>419</v>
      </c>
      <c r="C376" s="47"/>
    </row>
    <row r="377" spans="1:3" ht="12.75">
      <c r="A377" s="34">
        <v>8001</v>
      </c>
      <c r="B377" s="45" t="s">
        <v>360</v>
      </c>
      <c r="C377" s="47"/>
    </row>
    <row r="378" spans="1:3" ht="12.75">
      <c r="A378" s="34">
        <v>8002</v>
      </c>
      <c r="B378" s="45" t="s">
        <v>361</v>
      </c>
      <c r="C378" s="47"/>
    </row>
    <row r="379" spans="1:3" ht="12.75">
      <c r="A379" s="34">
        <v>8007</v>
      </c>
      <c r="B379" s="45" t="s">
        <v>362</v>
      </c>
      <c r="C379" s="47"/>
    </row>
    <row r="380" spans="1:3" ht="12.75">
      <c r="A380" s="34">
        <v>8011</v>
      </c>
      <c r="B380" s="45" t="s">
        <v>363</v>
      </c>
      <c r="C380" s="47"/>
    </row>
    <row r="381" spans="1:3" ht="12.75">
      <c r="A381" s="34">
        <v>8012</v>
      </c>
      <c r="B381" s="45" t="s">
        <v>364</v>
      </c>
      <c r="C381" s="47"/>
    </row>
    <row r="382" spans="1:3" ht="12.75">
      <c r="A382" s="34">
        <v>8016</v>
      </c>
      <c r="B382" s="45" t="s">
        <v>365</v>
      </c>
      <c r="C382" s="47"/>
    </row>
    <row r="383" spans="1:3" ht="12.75">
      <c r="A383" s="34">
        <v>8019</v>
      </c>
      <c r="B383" s="45" t="s">
        <v>366</v>
      </c>
      <c r="C383" s="47"/>
    </row>
    <row r="384" spans="1:3" ht="12.75">
      <c r="A384" s="34">
        <v>8023</v>
      </c>
      <c r="B384" s="45" t="s">
        <v>367</v>
      </c>
      <c r="C384" s="47"/>
    </row>
    <row r="385" spans="1:3" ht="12.75">
      <c r="A385" s="34">
        <v>9005</v>
      </c>
      <c r="B385" s="45" t="s">
        <v>368</v>
      </c>
      <c r="C385" s="47"/>
    </row>
    <row r="386" spans="1:3" ht="12.75">
      <c r="A386" s="34">
        <v>9016</v>
      </c>
      <c r="B386" s="45" t="s">
        <v>369</v>
      </c>
      <c r="C386" s="47"/>
    </row>
    <row r="387" spans="1:3" ht="12.75">
      <c r="A387" s="34">
        <v>9004</v>
      </c>
      <c r="B387" s="45" t="s">
        <v>370</v>
      </c>
      <c r="C387" s="47"/>
    </row>
    <row r="388" spans="1:3" ht="12.75">
      <c r="A388" s="34">
        <v>5011</v>
      </c>
      <c r="B388" s="45" t="s">
        <v>371</v>
      </c>
      <c r="C388" s="47"/>
    </row>
    <row r="389" spans="1:3" ht="12.75">
      <c r="A389" s="34">
        <v>3005</v>
      </c>
      <c r="B389" s="45" t="s">
        <v>372</v>
      </c>
      <c r="C389" s="47"/>
    </row>
    <row r="390" spans="1:3" ht="12.75">
      <c r="A390" s="34">
        <v>6009</v>
      </c>
      <c r="B390" s="45" t="s">
        <v>373</v>
      </c>
      <c r="C390" s="47"/>
    </row>
    <row r="391" spans="1:3" ht="12.75">
      <c r="A391" s="34">
        <v>1011</v>
      </c>
      <c r="B391" s="45" t="s">
        <v>374</v>
      </c>
      <c r="C391" s="47"/>
    </row>
    <row r="392" spans="1:3" ht="12.75">
      <c r="A392" s="34">
        <v>1003</v>
      </c>
      <c r="B392" s="45" t="s">
        <v>375</v>
      </c>
      <c r="C392" s="47"/>
    </row>
    <row r="393" spans="1:3" ht="12.75">
      <c r="A393" s="34">
        <v>8028</v>
      </c>
      <c r="B393" s="45" t="s">
        <v>376</v>
      </c>
      <c r="C393" s="47"/>
    </row>
    <row r="394" spans="1:3" ht="12.75">
      <c r="A394" s="34">
        <v>9017</v>
      </c>
      <c r="B394" s="45" t="s">
        <v>377</v>
      </c>
      <c r="C394" s="47"/>
    </row>
    <row r="395" spans="1:3" ht="12.75">
      <c r="A395" s="34">
        <v>9022</v>
      </c>
      <c r="B395" s="45" t="s">
        <v>378</v>
      </c>
      <c r="C395" s="47"/>
    </row>
    <row r="396" spans="1:3" ht="12.75">
      <c r="A396" s="34">
        <v>7047</v>
      </c>
      <c r="B396" s="45" t="s">
        <v>419</v>
      </c>
      <c r="C396" s="47"/>
    </row>
    <row r="397" spans="1:3" ht="12.75">
      <c r="A397" s="34" t="s">
        <v>6</v>
      </c>
      <c r="B397" s="45" t="s">
        <v>380</v>
      </c>
      <c r="C397" s="47"/>
    </row>
    <row r="398" spans="1:3" ht="12.75">
      <c r="A398" s="34">
        <v>7006</v>
      </c>
      <c r="B398" s="45" t="s">
        <v>381</v>
      </c>
      <c r="C398" s="47"/>
    </row>
    <row r="399" spans="1:3" ht="12.75">
      <c r="A399" s="34">
        <v>7021</v>
      </c>
      <c r="B399" s="45" t="s">
        <v>382</v>
      </c>
      <c r="C399" s="47"/>
    </row>
    <row r="400" spans="1:3" ht="12.75">
      <c r="A400" s="34">
        <v>7024</v>
      </c>
      <c r="B400" s="45" t="s">
        <v>383</v>
      </c>
      <c r="C400" s="47"/>
    </row>
    <row r="401" spans="1:3" ht="12.75">
      <c r="A401" s="34" t="s">
        <v>138</v>
      </c>
      <c r="B401" s="45" t="s">
        <v>384</v>
      </c>
      <c r="C401" s="47"/>
    </row>
    <row r="402" spans="1:3" ht="12.75">
      <c r="A402" s="34" t="s">
        <v>139</v>
      </c>
      <c r="B402" s="45" t="s">
        <v>385</v>
      </c>
      <c r="C402" s="47"/>
    </row>
    <row r="403" spans="1:3" ht="12.75">
      <c r="A403" s="34" t="s">
        <v>157</v>
      </c>
      <c r="B403" s="45" t="s">
        <v>386</v>
      </c>
      <c r="C403" s="47"/>
    </row>
    <row r="404" spans="1:3" ht="12.75">
      <c r="A404" s="34" t="s">
        <v>158</v>
      </c>
      <c r="B404" s="45" t="s">
        <v>387</v>
      </c>
      <c r="C404" s="47"/>
    </row>
    <row r="405" spans="1:3" ht="12.75">
      <c r="A405" s="222" t="s">
        <v>144</v>
      </c>
      <c r="B405" s="223" t="s">
        <v>388</v>
      </c>
      <c r="C405" s="51"/>
    </row>
    <row r="406" spans="1:3" ht="12.75">
      <c r="A406" s="34" t="s">
        <v>4</v>
      </c>
      <c r="B406" s="45" t="s">
        <v>389</v>
      </c>
      <c r="C406" s="51"/>
    </row>
    <row r="407" spans="1:3" ht="12.75">
      <c r="A407" s="34" t="s">
        <v>9</v>
      </c>
      <c r="B407" s="45" t="s">
        <v>390</v>
      </c>
      <c r="C407" s="52" t="s">
        <v>391</v>
      </c>
    </row>
    <row r="408" spans="1:3" ht="12.75">
      <c r="A408" s="34" t="s">
        <v>10</v>
      </c>
      <c r="B408" s="45" t="s">
        <v>392</v>
      </c>
      <c r="C408" s="52" t="s">
        <v>391</v>
      </c>
    </row>
    <row r="409" spans="1:3" ht="12.75">
      <c r="A409" s="34" t="s">
        <v>11</v>
      </c>
      <c r="B409" s="45" t="s">
        <v>393</v>
      </c>
      <c r="C409" s="52" t="s">
        <v>391</v>
      </c>
    </row>
    <row r="410" spans="1:3" ht="12.75">
      <c r="A410" s="34" t="s">
        <v>12</v>
      </c>
      <c r="B410" s="45" t="s">
        <v>394</v>
      </c>
      <c r="C410" s="52" t="s">
        <v>391</v>
      </c>
    </row>
    <row r="411" spans="1:3" ht="12.75">
      <c r="A411" s="34" t="s">
        <v>13</v>
      </c>
      <c r="B411" s="45" t="s">
        <v>395</v>
      </c>
      <c r="C411" s="52" t="s">
        <v>391</v>
      </c>
    </row>
    <row r="412" spans="1:3" ht="12.75">
      <c r="A412" s="34" t="s">
        <v>14</v>
      </c>
      <c r="B412" s="45" t="s">
        <v>396</v>
      </c>
      <c r="C412" s="52" t="s">
        <v>391</v>
      </c>
    </row>
    <row r="413" spans="1:3" ht="12.75">
      <c r="A413" s="34" t="s">
        <v>15</v>
      </c>
      <c r="B413" s="45" t="s">
        <v>397</v>
      </c>
      <c r="C413" s="52" t="s">
        <v>391</v>
      </c>
    </row>
    <row r="414" spans="1:3" ht="12.75">
      <c r="A414" s="34" t="s">
        <v>16</v>
      </c>
      <c r="B414" s="45" t="s">
        <v>398</v>
      </c>
      <c r="C414" s="52" t="s">
        <v>391</v>
      </c>
    </row>
    <row r="415" spans="1:3" ht="12.75">
      <c r="A415" s="34" t="s">
        <v>17</v>
      </c>
      <c r="B415" s="45" t="s">
        <v>399</v>
      </c>
      <c r="C415" s="52" t="s">
        <v>391</v>
      </c>
    </row>
    <row r="416" spans="1:3" ht="12.75">
      <c r="A416" s="34" t="s">
        <v>18</v>
      </c>
      <c r="B416" s="45" t="s">
        <v>400</v>
      </c>
      <c r="C416" s="52" t="s">
        <v>391</v>
      </c>
    </row>
    <row r="417" spans="1:3" ht="12.75">
      <c r="A417" s="53" t="s">
        <v>24</v>
      </c>
      <c r="B417" s="54" t="s">
        <v>401</v>
      </c>
      <c r="C417" s="52" t="s">
        <v>391</v>
      </c>
    </row>
    <row r="418" spans="1:3" ht="12.75">
      <c r="A418" s="53" t="s">
        <v>25</v>
      </c>
      <c r="B418" s="54" t="s">
        <v>402</v>
      </c>
      <c r="C418" s="52" t="s">
        <v>391</v>
      </c>
    </row>
    <row r="419" spans="1:3" ht="12.75">
      <c r="A419" s="53" t="s">
        <v>26</v>
      </c>
      <c r="B419" s="54" t="s">
        <v>403</v>
      </c>
      <c r="C419" s="52" t="s">
        <v>391</v>
      </c>
    </row>
    <row r="420" spans="1:3" ht="12.75">
      <c r="A420" s="53" t="s">
        <v>27</v>
      </c>
      <c r="B420" s="54" t="s">
        <v>404</v>
      </c>
      <c r="C420" s="52" t="s">
        <v>391</v>
      </c>
    </row>
    <row r="421" spans="1:3" ht="12.75">
      <c r="A421" s="53" t="s">
        <v>28</v>
      </c>
      <c r="B421" s="54" t="s">
        <v>405</v>
      </c>
      <c r="C421" s="52" t="s">
        <v>391</v>
      </c>
    </row>
    <row r="422" spans="1:3" ht="12.75">
      <c r="A422" s="53" t="s">
        <v>29</v>
      </c>
      <c r="B422" s="54" t="s">
        <v>406</v>
      </c>
      <c r="C422" s="52" t="s">
        <v>391</v>
      </c>
    </row>
    <row r="423" spans="1:3" ht="12.75">
      <c r="A423" s="53" t="s">
        <v>30</v>
      </c>
      <c r="B423" s="54" t="s">
        <v>407</v>
      </c>
      <c r="C423" s="52" t="s">
        <v>391</v>
      </c>
    </row>
    <row r="424" spans="1:3" ht="12.75">
      <c r="A424" s="53" t="s">
        <v>31</v>
      </c>
      <c r="B424" s="54" t="s">
        <v>408</v>
      </c>
      <c r="C424" s="52" t="s">
        <v>391</v>
      </c>
    </row>
    <row r="425" spans="1:3" ht="12.75">
      <c r="A425" s="53" t="s">
        <v>32</v>
      </c>
      <c r="B425" s="54" t="s">
        <v>409</v>
      </c>
      <c r="C425" s="52" t="s">
        <v>391</v>
      </c>
    </row>
    <row r="426" spans="1:3" ht="12.75">
      <c r="A426" s="53" t="s">
        <v>33</v>
      </c>
      <c r="B426" s="54" t="s">
        <v>410</v>
      </c>
      <c r="C426" s="52" t="s">
        <v>391</v>
      </c>
    </row>
    <row r="427" spans="1:3" ht="12.75">
      <c r="A427" s="53" t="s">
        <v>34</v>
      </c>
      <c r="B427" s="54" t="s">
        <v>411</v>
      </c>
      <c r="C427" s="52" t="s">
        <v>391</v>
      </c>
    </row>
    <row r="428" spans="1:3" ht="12.75">
      <c r="A428" s="53" t="s">
        <v>35</v>
      </c>
      <c r="B428" s="54" t="s">
        <v>412</v>
      </c>
      <c r="C428" s="52" t="s">
        <v>391</v>
      </c>
    </row>
    <row r="429" spans="1:3" ht="12.75">
      <c r="A429" s="53" t="s">
        <v>36</v>
      </c>
      <c r="B429" s="54" t="s">
        <v>413</v>
      </c>
      <c r="C429" s="52" t="s">
        <v>391</v>
      </c>
    </row>
    <row r="430" spans="1:3" ht="12.75">
      <c r="A430" s="53" t="s">
        <v>37</v>
      </c>
      <c r="B430" s="54" t="s">
        <v>414</v>
      </c>
      <c r="C430" s="52" t="s">
        <v>391</v>
      </c>
    </row>
    <row r="431" spans="1:3" ht="13.15" customHeight="1">
      <c r="A431" s="34" t="s">
        <v>19</v>
      </c>
      <c r="B431" s="45" t="s">
        <v>415</v>
      </c>
      <c r="C431" s="52" t="s">
        <v>391</v>
      </c>
    </row>
    <row r="432" spans="1:3" ht="13.15" customHeight="1">
      <c r="A432" s="103"/>
      <c r="B432" s="48"/>
      <c r="C432" s="57"/>
    </row>
    <row r="433" spans="1:3" ht="13.15" customHeight="1">
      <c r="A433" s="31" t="s">
        <v>441</v>
      </c>
    </row>
    <row r="434" spans="1:3" ht="13.15" customHeight="1">
      <c r="A434" s="42" t="s">
        <v>276</v>
      </c>
      <c r="B434" s="33" t="s">
        <v>277</v>
      </c>
      <c r="C434" s="33" t="s">
        <v>278</v>
      </c>
    </row>
    <row r="435" spans="1:3" ht="13.15" customHeight="1">
      <c r="A435" s="56">
        <v>0</v>
      </c>
      <c r="B435" s="50" t="s">
        <v>442</v>
      </c>
      <c r="C435" s="50"/>
    </row>
    <row r="436" spans="1:3" ht="13.15" customHeight="1">
      <c r="A436" s="56" t="s">
        <v>78</v>
      </c>
      <c r="B436" s="50" t="s">
        <v>443</v>
      </c>
      <c r="C436" s="50" t="s">
        <v>444</v>
      </c>
    </row>
    <row r="437" spans="1:3" ht="13.15" customHeight="1">
      <c r="A437" s="56" t="s">
        <v>79</v>
      </c>
      <c r="B437" s="50" t="s">
        <v>445</v>
      </c>
      <c r="C437" s="50" t="s">
        <v>444</v>
      </c>
    </row>
    <row r="438" spans="1:3" ht="13.15" customHeight="1">
      <c r="A438" s="56" t="s">
        <v>80</v>
      </c>
      <c r="B438" s="50" t="s">
        <v>446</v>
      </c>
      <c r="C438" s="50" t="s">
        <v>444</v>
      </c>
    </row>
    <row r="439" spans="1:3" ht="13.15" customHeight="1">
      <c r="A439" s="56" t="s">
        <v>81</v>
      </c>
      <c r="B439" s="50" t="s">
        <v>447</v>
      </c>
      <c r="C439" s="50" t="s">
        <v>444</v>
      </c>
    </row>
    <row r="440" spans="1:3" ht="13.15" customHeight="1">
      <c r="A440" s="56" t="s">
        <v>82</v>
      </c>
      <c r="B440" s="50" t="s">
        <v>448</v>
      </c>
      <c r="C440" s="50" t="s">
        <v>444</v>
      </c>
    </row>
    <row r="441" spans="1:3" ht="13.15" customHeight="1">
      <c r="A441" s="56" t="s">
        <v>210</v>
      </c>
      <c r="B441" s="50" t="s">
        <v>449</v>
      </c>
      <c r="C441" s="50" t="s">
        <v>444</v>
      </c>
    </row>
    <row r="442" spans="1:3" ht="13.15" customHeight="1">
      <c r="A442" s="56" t="s">
        <v>211</v>
      </c>
      <c r="B442" s="50" t="s">
        <v>450</v>
      </c>
      <c r="C442" s="50" t="s">
        <v>444</v>
      </c>
    </row>
    <row r="443" spans="1:3" ht="12.75">
      <c r="A443" s="56" t="s">
        <v>83</v>
      </c>
      <c r="B443" s="50" t="s">
        <v>451</v>
      </c>
      <c r="C443" s="50" t="s">
        <v>444</v>
      </c>
    </row>
    <row r="444" spans="1:3" ht="12.75">
      <c r="A444" s="56" t="s">
        <v>84</v>
      </c>
      <c r="B444" s="50" t="s">
        <v>452</v>
      </c>
      <c r="C444" s="50" t="s">
        <v>444</v>
      </c>
    </row>
    <row r="445" spans="1:3" ht="12.75">
      <c r="A445" s="56" t="s">
        <v>85</v>
      </c>
      <c r="B445" s="50" t="s">
        <v>453</v>
      </c>
      <c r="C445" s="50" t="s">
        <v>444</v>
      </c>
    </row>
    <row r="446" spans="1:3" ht="12.75">
      <c r="A446" s="56" t="s">
        <v>86</v>
      </c>
      <c r="B446" s="50" t="s">
        <v>454</v>
      </c>
      <c r="C446" s="50" t="s">
        <v>444</v>
      </c>
    </row>
    <row r="447" spans="1:3" ht="12.75">
      <c r="A447" s="56" t="s">
        <v>87</v>
      </c>
      <c r="B447" s="50" t="s">
        <v>455</v>
      </c>
      <c r="C447" s="50" t="s">
        <v>444</v>
      </c>
    </row>
    <row r="448" spans="1:3" ht="12.75">
      <c r="A448" s="56" t="s">
        <v>88</v>
      </c>
      <c r="B448" s="50" t="s">
        <v>456</v>
      </c>
      <c r="C448" s="50" t="s">
        <v>444</v>
      </c>
    </row>
    <row r="449" spans="1:3" ht="12.75">
      <c r="A449" s="56" t="s">
        <v>89</v>
      </c>
      <c r="B449" s="50" t="s">
        <v>457</v>
      </c>
      <c r="C449" s="50" t="s">
        <v>444</v>
      </c>
    </row>
    <row r="450" spans="1:3" ht="12.75">
      <c r="A450" s="56" t="s">
        <v>90</v>
      </c>
      <c r="B450" s="50" t="s">
        <v>458</v>
      </c>
      <c r="C450" s="50" t="s">
        <v>444</v>
      </c>
    </row>
    <row r="451" spans="1:3" ht="12.75">
      <c r="A451" s="224" t="s">
        <v>91</v>
      </c>
      <c r="B451" s="50" t="s">
        <v>459</v>
      </c>
      <c r="C451" s="50" t="s">
        <v>444</v>
      </c>
    </row>
    <row r="452" spans="1:3" ht="12.75">
      <c r="A452" s="224" t="s">
        <v>92</v>
      </c>
      <c r="B452" s="50" t="s">
        <v>460</v>
      </c>
      <c r="C452" s="50" t="s">
        <v>444</v>
      </c>
    </row>
    <row r="453" spans="1:3" ht="12.75">
      <c r="A453" s="224" t="s">
        <v>93</v>
      </c>
      <c r="B453" s="50" t="s">
        <v>461</v>
      </c>
      <c r="C453" s="50" t="s">
        <v>444</v>
      </c>
    </row>
    <row r="454" spans="1:3" ht="12.75">
      <c r="A454" s="59"/>
      <c r="B454" s="60"/>
      <c r="C454" s="60"/>
    </row>
    <row r="455" spans="1:3" ht="12.75">
      <c r="A455" s="31" t="s">
        <v>462</v>
      </c>
    </row>
    <row r="456" spans="1:3">
      <c r="A456" s="42" t="s">
        <v>276</v>
      </c>
      <c r="B456" s="33" t="s">
        <v>277</v>
      </c>
      <c r="C456" s="33" t="s">
        <v>278</v>
      </c>
    </row>
    <row r="457" spans="1:3" ht="12.75">
      <c r="A457" s="201">
        <v>0</v>
      </c>
      <c r="B457" s="45" t="s">
        <v>440</v>
      </c>
      <c r="C457" s="52"/>
    </row>
    <row r="458" spans="1:3" ht="12.75">
      <c r="A458" s="56" t="s">
        <v>60</v>
      </c>
      <c r="B458" s="36" t="s">
        <v>116</v>
      </c>
      <c r="C458" s="52"/>
    </row>
    <row r="459" spans="1:3" ht="12.75">
      <c r="A459" s="34">
        <v>9003</v>
      </c>
      <c r="B459" s="45" t="s">
        <v>417</v>
      </c>
      <c r="C459" s="47"/>
    </row>
    <row r="460" spans="1:3" ht="12.75">
      <c r="A460" s="34">
        <v>9010</v>
      </c>
      <c r="B460" s="45" t="s">
        <v>321</v>
      </c>
      <c r="C460" s="47"/>
    </row>
    <row r="461" spans="1:3" ht="12.75">
      <c r="A461" s="34">
        <v>1015</v>
      </c>
      <c r="B461" s="45" t="s">
        <v>322</v>
      </c>
      <c r="C461" s="47"/>
    </row>
    <row r="462" spans="1:3" ht="12.75">
      <c r="A462" s="34">
        <v>3012</v>
      </c>
      <c r="B462" s="45" t="s">
        <v>323</v>
      </c>
      <c r="C462" s="47"/>
    </row>
    <row r="463" spans="1:3" ht="12.75">
      <c r="A463" s="34">
        <v>7022</v>
      </c>
      <c r="B463" s="45" t="s">
        <v>324</v>
      </c>
      <c r="C463" s="47"/>
    </row>
    <row r="464" spans="1:3" ht="12.75">
      <c r="A464" s="34">
        <v>7040</v>
      </c>
      <c r="B464" s="45" t="s">
        <v>325</v>
      </c>
      <c r="C464" s="47"/>
    </row>
    <row r="465" spans="1:3" ht="12.75">
      <c r="A465" s="34" t="s">
        <v>8</v>
      </c>
      <c r="B465" s="45" t="s">
        <v>21</v>
      </c>
      <c r="C465" s="47"/>
    </row>
    <row r="466" spans="1:3" ht="12.75">
      <c r="A466" s="34">
        <v>9001</v>
      </c>
      <c r="B466" s="45" t="s">
        <v>326</v>
      </c>
      <c r="C466" s="47"/>
    </row>
    <row r="467" spans="1:3" ht="12.75">
      <c r="A467" s="34">
        <v>9006</v>
      </c>
      <c r="B467" s="45" t="s">
        <v>327</v>
      </c>
      <c r="C467" s="47"/>
    </row>
    <row r="468" spans="1:3" ht="12.75">
      <c r="A468" s="34">
        <v>9007</v>
      </c>
      <c r="B468" s="45" t="s">
        <v>328</v>
      </c>
      <c r="C468" s="47"/>
    </row>
    <row r="469" spans="1:3" ht="12.75">
      <c r="A469" s="34">
        <v>7035</v>
      </c>
      <c r="B469" s="45" t="s">
        <v>329</v>
      </c>
      <c r="C469" s="47"/>
    </row>
    <row r="470" spans="1:3" ht="12.75">
      <c r="A470" s="34">
        <v>7039</v>
      </c>
      <c r="B470" s="45" t="s">
        <v>330</v>
      </c>
      <c r="C470" s="47"/>
    </row>
    <row r="471" spans="1:3" ht="12.75">
      <c r="A471" s="34">
        <v>8014</v>
      </c>
      <c r="B471" s="45" t="s">
        <v>331</v>
      </c>
      <c r="C471" s="47"/>
    </row>
    <row r="472" spans="1:3" ht="12.75">
      <c r="A472" s="34">
        <v>8003</v>
      </c>
      <c r="B472" s="45" t="s">
        <v>332</v>
      </c>
      <c r="C472" s="47"/>
    </row>
    <row r="473" spans="1:3" ht="12.75">
      <c r="A473" s="34">
        <v>8004</v>
      </c>
      <c r="B473" s="45" t="s">
        <v>333</v>
      </c>
      <c r="C473" s="47"/>
    </row>
    <row r="474" spans="1:3" ht="12.75">
      <c r="A474" s="34">
        <v>3000</v>
      </c>
      <c r="B474" s="45" t="s">
        <v>334</v>
      </c>
      <c r="C474" s="47"/>
    </row>
    <row r="475" spans="1:3" ht="12.75">
      <c r="A475" s="34">
        <v>3003</v>
      </c>
      <c r="B475" s="45" t="s">
        <v>335</v>
      </c>
      <c r="C475" s="47"/>
    </row>
    <row r="476" spans="1:3" ht="12.75">
      <c r="A476" s="34">
        <v>6005</v>
      </c>
      <c r="B476" s="45" t="s">
        <v>336</v>
      </c>
      <c r="C476" s="47"/>
    </row>
    <row r="477" spans="1:3" ht="12.75">
      <c r="A477" s="34">
        <v>5002</v>
      </c>
      <c r="B477" s="45" t="s">
        <v>337</v>
      </c>
      <c r="C477" s="47"/>
    </row>
    <row r="478" spans="1:3" ht="12.75">
      <c r="A478" s="34">
        <v>7036</v>
      </c>
      <c r="B478" s="45" t="s">
        <v>338</v>
      </c>
      <c r="C478" s="47"/>
    </row>
    <row r="479" spans="1:3" ht="12.75">
      <c r="A479" s="34">
        <v>7038</v>
      </c>
      <c r="B479" s="45" t="s">
        <v>339</v>
      </c>
      <c r="C479" s="47"/>
    </row>
    <row r="480" spans="1:3" ht="12.75">
      <c r="A480" s="34">
        <v>5013</v>
      </c>
      <c r="B480" s="45" t="s">
        <v>340</v>
      </c>
      <c r="C480" s="47"/>
    </row>
    <row r="481" spans="1:3" ht="12.75">
      <c r="A481" s="34">
        <v>1001</v>
      </c>
      <c r="B481" s="45" t="s">
        <v>341</v>
      </c>
      <c r="C481" s="47"/>
    </row>
    <row r="482" spans="1:3" ht="12.75">
      <c r="A482" s="34">
        <v>6011</v>
      </c>
      <c r="B482" s="45" t="s">
        <v>342</v>
      </c>
      <c r="C482" s="47"/>
    </row>
    <row r="483" spans="1:3" ht="12.75">
      <c r="A483" s="34">
        <v>6026</v>
      </c>
      <c r="B483" s="45" t="s">
        <v>343</v>
      </c>
      <c r="C483" s="47"/>
    </row>
    <row r="484" spans="1:3" ht="12.75">
      <c r="A484" s="34">
        <v>3004</v>
      </c>
      <c r="B484" s="45" t="s">
        <v>344</v>
      </c>
      <c r="C484" s="47"/>
    </row>
    <row r="485" spans="1:3" ht="12.75">
      <c r="A485" s="34">
        <v>5018</v>
      </c>
      <c r="B485" s="45" t="s">
        <v>345</v>
      </c>
      <c r="C485" s="47"/>
    </row>
    <row r="486" spans="1:3" ht="12.75">
      <c r="A486" s="34">
        <v>7016</v>
      </c>
      <c r="B486" s="45" t="s">
        <v>418</v>
      </c>
      <c r="C486" s="47"/>
    </row>
    <row r="487" spans="1:3" ht="12.75">
      <c r="A487" s="34">
        <v>7023</v>
      </c>
      <c r="B487" s="45" t="s">
        <v>347</v>
      </c>
      <c r="C487" s="47"/>
    </row>
    <row r="488" spans="1:3" ht="12.75">
      <c r="A488" s="34">
        <v>7048</v>
      </c>
      <c r="B488" s="45" t="s">
        <v>348</v>
      </c>
      <c r="C488" s="47"/>
    </row>
    <row r="489" spans="1:3" ht="12.75">
      <c r="A489" s="34">
        <v>1013</v>
      </c>
      <c r="B489" s="45" t="s">
        <v>349</v>
      </c>
      <c r="C489" s="47"/>
    </row>
    <row r="490" spans="1:3" ht="12.75">
      <c r="A490" s="34">
        <v>3002</v>
      </c>
      <c r="B490" s="45" t="s">
        <v>350</v>
      </c>
      <c r="C490" s="47"/>
    </row>
    <row r="491" spans="1:3" ht="12.75">
      <c r="A491" s="34" t="s">
        <v>7</v>
      </c>
      <c r="B491" s="45" t="s">
        <v>351</v>
      </c>
      <c r="C491" s="47"/>
    </row>
    <row r="492" spans="1:3" ht="12.75">
      <c r="A492" s="34">
        <v>5005</v>
      </c>
      <c r="B492" s="45" t="s">
        <v>352</v>
      </c>
      <c r="C492" s="47"/>
    </row>
    <row r="493" spans="1:3" ht="12.75">
      <c r="A493" s="34">
        <v>5009</v>
      </c>
      <c r="B493" s="45" t="s">
        <v>353</v>
      </c>
      <c r="C493" s="47"/>
    </row>
    <row r="494" spans="1:3" ht="12.75">
      <c r="A494" s="34">
        <v>6018</v>
      </c>
      <c r="B494" s="45" t="s">
        <v>354</v>
      </c>
      <c r="C494" s="47"/>
    </row>
    <row r="495" spans="1:3" ht="12.75">
      <c r="A495" s="34">
        <v>7001</v>
      </c>
      <c r="B495" s="45" t="s">
        <v>355</v>
      </c>
      <c r="C495" s="47"/>
    </row>
    <row r="496" spans="1:3" ht="12.75">
      <c r="A496" s="34">
        <v>7012</v>
      </c>
      <c r="B496" s="45" t="s">
        <v>356</v>
      </c>
      <c r="C496" s="47"/>
    </row>
    <row r="497" spans="1:3" ht="12.75">
      <c r="A497" s="34">
        <v>7015</v>
      </c>
      <c r="B497" s="45" t="s">
        <v>357</v>
      </c>
      <c r="C497" s="47"/>
    </row>
    <row r="498" spans="1:3" ht="12.75">
      <c r="A498" s="34">
        <v>7030</v>
      </c>
      <c r="B498" s="45" t="s">
        <v>358</v>
      </c>
      <c r="C498" s="47"/>
    </row>
    <row r="499" spans="1:3" ht="12.75">
      <c r="A499" s="34">
        <v>7046</v>
      </c>
      <c r="B499" s="45" t="s">
        <v>419</v>
      </c>
      <c r="C499" s="47"/>
    </row>
    <row r="500" spans="1:3" ht="12.75">
      <c r="A500" s="34">
        <v>8001</v>
      </c>
      <c r="B500" s="45" t="s">
        <v>360</v>
      </c>
      <c r="C500" s="47"/>
    </row>
    <row r="501" spans="1:3" ht="12.75">
      <c r="A501" s="34">
        <v>8002</v>
      </c>
      <c r="B501" s="45" t="s">
        <v>361</v>
      </c>
      <c r="C501" s="47"/>
    </row>
    <row r="502" spans="1:3" ht="12.75">
      <c r="A502" s="34">
        <v>8007</v>
      </c>
      <c r="B502" s="45" t="s">
        <v>362</v>
      </c>
      <c r="C502" s="47"/>
    </row>
    <row r="503" spans="1:3" ht="12.75">
      <c r="A503" s="34">
        <v>8011</v>
      </c>
      <c r="B503" s="45" t="s">
        <v>363</v>
      </c>
      <c r="C503" s="47"/>
    </row>
    <row r="504" spans="1:3" ht="12.75">
      <c r="A504" s="34">
        <v>8012</v>
      </c>
      <c r="B504" s="45" t="s">
        <v>364</v>
      </c>
      <c r="C504" s="47"/>
    </row>
    <row r="505" spans="1:3" ht="12.75">
      <c r="A505" s="34">
        <v>8016</v>
      </c>
      <c r="B505" s="45" t="s">
        <v>365</v>
      </c>
      <c r="C505" s="47"/>
    </row>
    <row r="506" spans="1:3" ht="12.75">
      <c r="A506" s="34">
        <v>8019</v>
      </c>
      <c r="B506" s="45" t="s">
        <v>366</v>
      </c>
      <c r="C506" s="47"/>
    </row>
    <row r="507" spans="1:3" ht="12.75">
      <c r="A507" s="34">
        <v>8023</v>
      </c>
      <c r="B507" s="45" t="s">
        <v>367</v>
      </c>
      <c r="C507" s="47"/>
    </row>
    <row r="508" spans="1:3" ht="12.75">
      <c r="A508" s="34">
        <v>9005</v>
      </c>
      <c r="B508" s="45" t="s">
        <v>368</v>
      </c>
      <c r="C508" s="47"/>
    </row>
    <row r="509" spans="1:3" ht="12.75">
      <c r="A509" s="34">
        <v>9016</v>
      </c>
      <c r="B509" s="45" t="s">
        <v>369</v>
      </c>
      <c r="C509" s="47"/>
    </row>
    <row r="510" spans="1:3" ht="12.75">
      <c r="A510" s="34">
        <v>9004</v>
      </c>
      <c r="B510" s="45" t="s">
        <v>370</v>
      </c>
      <c r="C510" s="47"/>
    </row>
    <row r="511" spans="1:3" ht="12.75">
      <c r="A511" s="34">
        <v>5011</v>
      </c>
      <c r="B511" s="45" t="s">
        <v>371</v>
      </c>
      <c r="C511" s="47"/>
    </row>
    <row r="512" spans="1:3" ht="12.75">
      <c r="A512" s="34">
        <v>3005</v>
      </c>
      <c r="B512" s="45" t="s">
        <v>372</v>
      </c>
      <c r="C512" s="47"/>
    </row>
    <row r="513" spans="1:3" ht="12.75">
      <c r="A513" s="34">
        <v>6009</v>
      </c>
      <c r="B513" s="45" t="s">
        <v>373</v>
      </c>
      <c r="C513" s="47"/>
    </row>
    <row r="514" spans="1:3" ht="12.75">
      <c r="A514" s="34">
        <v>1011</v>
      </c>
      <c r="B514" s="45" t="s">
        <v>374</v>
      </c>
      <c r="C514" s="47"/>
    </row>
    <row r="515" spans="1:3" ht="12.75">
      <c r="A515" s="34">
        <v>1003</v>
      </c>
      <c r="B515" s="45" t="s">
        <v>375</v>
      </c>
      <c r="C515" s="47"/>
    </row>
    <row r="516" spans="1:3" ht="12.75">
      <c r="A516" s="34">
        <v>8028</v>
      </c>
      <c r="B516" s="45" t="s">
        <v>376</v>
      </c>
      <c r="C516" s="47"/>
    </row>
    <row r="517" spans="1:3" ht="12.75">
      <c r="A517" s="34">
        <v>9017</v>
      </c>
      <c r="B517" s="45" t="s">
        <v>377</v>
      </c>
      <c r="C517" s="47"/>
    </row>
    <row r="518" spans="1:3" ht="12.75">
      <c r="A518" s="34">
        <v>9022</v>
      </c>
      <c r="B518" s="45" t="s">
        <v>378</v>
      </c>
      <c r="C518" s="47"/>
    </row>
    <row r="519" spans="1:3" ht="12.75">
      <c r="A519" s="34">
        <v>7047</v>
      </c>
      <c r="B519" s="45" t="s">
        <v>419</v>
      </c>
      <c r="C519" s="47"/>
    </row>
    <row r="520" spans="1:3" ht="12.75">
      <c r="A520" s="34" t="s">
        <v>6</v>
      </c>
      <c r="B520" s="45" t="s">
        <v>380</v>
      </c>
      <c r="C520" s="47"/>
    </row>
    <row r="521" spans="1:3" ht="12.75">
      <c r="A521" s="34">
        <v>7006</v>
      </c>
      <c r="B521" s="45" t="s">
        <v>381</v>
      </c>
      <c r="C521" s="47"/>
    </row>
    <row r="522" spans="1:3" ht="12.75">
      <c r="A522" s="34">
        <v>7021</v>
      </c>
      <c r="B522" s="45" t="s">
        <v>382</v>
      </c>
      <c r="C522" s="47"/>
    </row>
    <row r="523" spans="1:3" ht="12.75">
      <c r="A523" s="34">
        <v>7024</v>
      </c>
      <c r="B523" s="45" t="s">
        <v>383</v>
      </c>
      <c r="C523" s="47"/>
    </row>
    <row r="524" spans="1:3" ht="12.75">
      <c r="A524" s="34" t="s">
        <v>138</v>
      </c>
      <c r="B524" s="45" t="s">
        <v>384</v>
      </c>
      <c r="C524" s="47"/>
    </row>
    <row r="525" spans="1:3" ht="12.75">
      <c r="A525" s="34" t="s">
        <v>139</v>
      </c>
      <c r="B525" s="45" t="s">
        <v>385</v>
      </c>
      <c r="C525" s="47"/>
    </row>
    <row r="526" spans="1:3" ht="12.75">
      <c r="A526" s="34" t="s">
        <v>157</v>
      </c>
      <c r="B526" s="45" t="s">
        <v>386</v>
      </c>
      <c r="C526" s="47"/>
    </row>
    <row r="527" spans="1:3" ht="12.75">
      <c r="A527" s="34" t="s">
        <v>158</v>
      </c>
      <c r="B527" s="45" t="s">
        <v>387</v>
      </c>
      <c r="C527" s="47"/>
    </row>
    <row r="528" spans="1:3" ht="12.75">
      <c r="A528" s="222" t="s">
        <v>144</v>
      </c>
      <c r="B528" s="223" t="s">
        <v>388</v>
      </c>
      <c r="C528" s="51"/>
    </row>
    <row r="529" spans="1:3" ht="12.75">
      <c r="A529" s="34" t="s">
        <v>4</v>
      </c>
      <c r="B529" s="45" t="s">
        <v>389</v>
      </c>
      <c r="C529" s="51"/>
    </row>
    <row r="530" spans="1:3" ht="12.75">
      <c r="A530" s="34" t="s">
        <v>9</v>
      </c>
      <c r="B530" s="45" t="s">
        <v>390</v>
      </c>
      <c r="C530" s="52" t="s">
        <v>391</v>
      </c>
    </row>
    <row r="531" spans="1:3" ht="12.75">
      <c r="A531" s="34" t="s">
        <v>10</v>
      </c>
      <c r="B531" s="45" t="s">
        <v>392</v>
      </c>
      <c r="C531" s="52" t="s">
        <v>391</v>
      </c>
    </row>
    <row r="532" spans="1:3" ht="12.75">
      <c r="A532" s="34" t="s">
        <v>11</v>
      </c>
      <c r="B532" s="45" t="s">
        <v>393</v>
      </c>
      <c r="C532" s="52" t="s">
        <v>391</v>
      </c>
    </row>
    <row r="533" spans="1:3" ht="12.75">
      <c r="A533" s="34" t="s">
        <v>12</v>
      </c>
      <c r="B533" s="45" t="s">
        <v>394</v>
      </c>
      <c r="C533" s="52" t="s">
        <v>391</v>
      </c>
    </row>
    <row r="534" spans="1:3" ht="12.75">
      <c r="A534" s="34" t="s">
        <v>13</v>
      </c>
      <c r="B534" s="45" t="s">
        <v>395</v>
      </c>
      <c r="C534" s="52" t="s">
        <v>391</v>
      </c>
    </row>
    <row r="535" spans="1:3" ht="12.75">
      <c r="A535" s="34" t="s">
        <v>14</v>
      </c>
      <c r="B535" s="45" t="s">
        <v>396</v>
      </c>
      <c r="C535" s="52" t="s">
        <v>391</v>
      </c>
    </row>
    <row r="536" spans="1:3" ht="12.75">
      <c r="A536" s="34" t="s">
        <v>15</v>
      </c>
      <c r="B536" s="45" t="s">
        <v>397</v>
      </c>
      <c r="C536" s="52" t="s">
        <v>391</v>
      </c>
    </row>
    <row r="537" spans="1:3" ht="12.75">
      <c r="A537" s="34" t="s">
        <v>16</v>
      </c>
      <c r="B537" s="45" t="s">
        <v>398</v>
      </c>
      <c r="C537" s="52" t="s">
        <v>391</v>
      </c>
    </row>
    <row r="538" spans="1:3" ht="12.75">
      <c r="A538" s="34" t="s">
        <v>17</v>
      </c>
      <c r="B538" s="45" t="s">
        <v>399</v>
      </c>
      <c r="C538" s="52" t="s">
        <v>391</v>
      </c>
    </row>
    <row r="539" spans="1:3" ht="12.75">
      <c r="A539" s="34" t="s">
        <v>18</v>
      </c>
      <c r="B539" s="45" t="s">
        <v>400</v>
      </c>
      <c r="C539" s="52" t="s">
        <v>391</v>
      </c>
    </row>
    <row r="540" spans="1:3" ht="12.75">
      <c r="A540" s="53" t="s">
        <v>24</v>
      </c>
      <c r="B540" s="54" t="s">
        <v>401</v>
      </c>
      <c r="C540" s="52" t="s">
        <v>391</v>
      </c>
    </row>
    <row r="541" spans="1:3" ht="12.75">
      <c r="A541" s="53" t="s">
        <v>25</v>
      </c>
      <c r="B541" s="54" t="s">
        <v>402</v>
      </c>
      <c r="C541" s="52" t="s">
        <v>391</v>
      </c>
    </row>
    <row r="542" spans="1:3" ht="12.75">
      <c r="A542" s="53" t="s">
        <v>26</v>
      </c>
      <c r="B542" s="54" t="s">
        <v>403</v>
      </c>
      <c r="C542" s="52" t="s">
        <v>391</v>
      </c>
    </row>
    <row r="543" spans="1:3" ht="12.75">
      <c r="A543" s="53" t="s">
        <v>27</v>
      </c>
      <c r="B543" s="54" t="s">
        <v>404</v>
      </c>
      <c r="C543" s="52" t="s">
        <v>391</v>
      </c>
    </row>
    <row r="544" spans="1:3" ht="12.75">
      <c r="A544" s="53" t="s">
        <v>28</v>
      </c>
      <c r="B544" s="54" t="s">
        <v>405</v>
      </c>
      <c r="C544" s="52" t="s">
        <v>391</v>
      </c>
    </row>
    <row r="545" spans="1:3" ht="12.75">
      <c r="A545" s="53" t="s">
        <v>29</v>
      </c>
      <c r="B545" s="54" t="s">
        <v>406</v>
      </c>
      <c r="C545" s="52" t="s">
        <v>391</v>
      </c>
    </row>
    <row r="546" spans="1:3" ht="13.15" customHeight="1">
      <c r="A546" s="53" t="s">
        <v>30</v>
      </c>
      <c r="B546" s="54" t="s">
        <v>407</v>
      </c>
      <c r="C546" s="52" t="s">
        <v>391</v>
      </c>
    </row>
    <row r="547" spans="1:3" ht="13.15" customHeight="1">
      <c r="A547" s="53" t="s">
        <v>31</v>
      </c>
      <c r="B547" s="54" t="s">
        <v>408</v>
      </c>
      <c r="C547" s="52" t="s">
        <v>391</v>
      </c>
    </row>
    <row r="548" spans="1:3" ht="13.15" customHeight="1">
      <c r="A548" s="53" t="s">
        <v>32</v>
      </c>
      <c r="B548" s="54" t="s">
        <v>409</v>
      </c>
      <c r="C548" s="52" t="s">
        <v>391</v>
      </c>
    </row>
    <row r="549" spans="1:3" ht="13.15" customHeight="1">
      <c r="A549" s="53" t="s">
        <v>33</v>
      </c>
      <c r="B549" s="54" t="s">
        <v>410</v>
      </c>
      <c r="C549" s="52" t="s">
        <v>391</v>
      </c>
    </row>
    <row r="550" spans="1:3" ht="13.15" customHeight="1">
      <c r="A550" s="53" t="s">
        <v>34</v>
      </c>
      <c r="B550" s="54" t="s">
        <v>411</v>
      </c>
      <c r="C550" s="52" t="s">
        <v>391</v>
      </c>
    </row>
    <row r="551" spans="1:3" ht="13.15" customHeight="1">
      <c r="A551" s="53" t="s">
        <v>35</v>
      </c>
      <c r="B551" s="54" t="s">
        <v>412</v>
      </c>
      <c r="C551" s="52" t="s">
        <v>391</v>
      </c>
    </row>
    <row r="552" spans="1:3" ht="13.15" customHeight="1">
      <c r="A552" s="53" t="s">
        <v>36</v>
      </c>
      <c r="B552" s="54" t="s">
        <v>413</v>
      </c>
      <c r="C552" s="52" t="s">
        <v>391</v>
      </c>
    </row>
    <row r="553" spans="1:3" s="105" customFormat="1" ht="13.15" customHeight="1">
      <c r="A553" s="53" t="s">
        <v>37</v>
      </c>
      <c r="B553" s="54" t="s">
        <v>414</v>
      </c>
      <c r="C553" s="52" t="s">
        <v>391</v>
      </c>
    </row>
    <row r="554" spans="1:3" s="105" customFormat="1" ht="13.15" customHeight="1">
      <c r="A554" s="34" t="s">
        <v>19</v>
      </c>
      <c r="B554" s="45" t="s">
        <v>415</v>
      </c>
      <c r="C554" s="52" t="s">
        <v>391</v>
      </c>
    </row>
    <row r="555" spans="1:3" s="105" customFormat="1" ht="13.15" customHeight="1">
      <c r="A555" s="204"/>
      <c r="B555" s="48"/>
      <c r="C555" s="57"/>
    </row>
    <row r="556" spans="1:3" s="105" customFormat="1" ht="13.15" customHeight="1">
      <c r="A556" s="107" t="s">
        <v>255</v>
      </c>
      <c r="B556" s="30"/>
      <c r="C556" s="30"/>
    </row>
    <row r="557" spans="1:3" s="105" customFormat="1" ht="13.15" customHeight="1">
      <c r="A557" s="106" t="s">
        <v>276</v>
      </c>
      <c r="B557" s="33" t="s">
        <v>277</v>
      </c>
      <c r="C557" s="33" t="s">
        <v>278</v>
      </c>
    </row>
    <row r="558" spans="1:3" s="105" customFormat="1" ht="13.15" customHeight="1">
      <c r="A558" s="56" t="s">
        <v>145</v>
      </c>
      <c r="B558" s="50" t="s">
        <v>463</v>
      </c>
      <c r="C558" s="51"/>
    </row>
    <row r="559" spans="1:3" ht="13.15" customHeight="1">
      <c r="A559" s="56" t="s">
        <v>156</v>
      </c>
      <c r="B559" s="50" t="s">
        <v>464</v>
      </c>
      <c r="C559" s="51"/>
    </row>
    <row r="560" spans="1:3" ht="13.15" customHeight="1">
      <c r="A560" s="56" t="s">
        <v>140</v>
      </c>
      <c r="B560" s="50" t="s">
        <v>465</v>
      </c>
      <c r="C560" s="51"/>
    </row>
    <row r="561" spans="1:3" s="105" customFormat="1" ht="13.15" customHeight="1">
      <c r="A561" s="56" t="s">
        <v>194</v>
      </c>
      <c r="B561" s="50" t="s">
        <v>466</v>
      </c>
      <c r="C561" s="51"/>
    </row>
    <row r="562" spans="1:3" ht="13.15" customHeight="1">
      <c r="A562" s="56" t="s">
        <v>95</v>
      </c>
      <c r="B562" s="50" t="s">
        <v>467</v>
      </c>
      <c r="C562" s="51"/>
    </row>
    <row r="563" spans="1:3" ht="13.15" customHeight="1">
      <c r="A563" s="56" t="s">
        <v>96</v>
      </c>
      <c r="B563" s="50" t="s">
        <v>468</v>
      </c>
      <c r="C563" s="50"/>
    </row>
    <row r="564" spans="1:3" ht="13.15" customHeight="1">
      <c r="A564" s="56" t="s">
        <v>97</v>
      </c>
      <c r="B564" s="50" t="s">
        <v>469</v>
      </c>
      <c r="C564" s="50"/>
    </row>
    <row r="565" spans="1:3" ht="13.15" customHeight="1">
      <c r="A565" s="56" t="s">
        <v>98</v>
      </c>
      <c r="B565" s="50" t="s">
        <v>470</v>
      </c>
      <c r="C565" s="50"/>
    </row>
    <row r="566" spans="1:3" ht="13.15" customHeight="1">
      <c r="A566" s="56" t="s">
        <v>99</v>
      </c>
      <c r="B566" s="50" t="s">
        <v>471</v>
      </c>
      <c r="C566" s="50"/>
    </row>
    <row r="567" spans="1:3" ht="13.15" customHeight="1">
      <c r="A567" s="56" t="s">
        <v>100</v>
      </c>
      <c r="B567" s="50" t="s">
        <v>472</v>
      </c>
      <c r="C567" s="50"/>
    </row>
    <row r="568" spans="1:3" ht="13.15" customHeight="1">
      <c r="A568" s="56" t="s">
        <v>101</v>
      </c>
      <c r="B568" s="50" t="s">
        <v>473</v>
      </c>
      <c r="C568" s="50"/>
    </row>
    <row r="569" spans="1:3" ht="13.15" customHeight="1">
      <c r="A569" s="56" t="s">
        <v>102</v>
      </c>
      <c r="B569" s="50" t="s">
        <v>474</v>
      </c>
      <c r="C569" s="50"/>
    </row>
    <row r="570" spans="1:3" ht="13.15" customHeight="1">
      <c r="A570" s="56" t="s">
        <v>103</v>
      </c>
      <c r="B570" s="50" t="s">
        <v>475</v>
      </c>
      <c r="C570" s="50"/>
    </row>
    <row r="571" spans="1:3" ht="13.15" customHeight="1">
      <c r="A571" s="56" t="s">
        <v>104</v>
      </c>
      <c r="B571" s="50" t="s">
        <v>476</v>
      </c>
      <c r="C571" s="50"/>
    </row>
    <row r="572" spans="1:3" ht="13.15" customHeight="1">
      <c r="A572" s="56" t="s">
        <v>105</v>
      </c>
      <c r="B572" s="50" t="s">
        <v>477</v>
      </c>
      <c r="C572" s="50"/>
    </row>
    <row r="573" spans="1:3" ht="13.15" customHeight="1">
      <c r="A573" s="56" t="s">
        <v>106</v>
      </c>
      <c r="B573" s="50" t="s">
        <v>478</v>
      </c>
      <c r="C573" s="50"/>
    </row>
    <row r="574" spans="1:3" ht="13.15" customHeight="1">
      <c r="A574" s="56" t="s">
        <v>209</v>
      </c>
      <c r="B574" s="50" t="s">
        <v>479</v>
      </c>
      <c r="C574" s="50"/>
    </row>
    <row r="575" spans="1:3" ht="13.15" customHeight="1">
      <c r="A575" s="56" t="s">
        <v>107</v>
      </c>
      <c r="B575" s="50" t="s">
        <v>480</v>
      </c>
      <c r="C575" s="50"/>
    </row>
    <row r="576" spans="1:3" ht="13.15" customHeight="1">
      <c r="A576" s="56" t="s">
        <v>108</v>
      </c>
      <c r="B576" s="50" t="s">
        <v>481</v>
      </c>
      <c r="C576" s="50"/>
    </row>
    <row r="577" spans="1:6" ht="13.15" customHeight="1">
      <c r="A577" s="56" t="s">
        <v>109</v>
      </c>
      <c r="B577" s="50" t="s">
        <v>482</v>
      </c>
      <c r="C577" s="50"/>
    </row>
    <row r="578" spans="1:6" ht="13.15" customHeight="1">
      <c r="A578" s="56" t="s">
        <v>110</v>
      </c>
      <c r="B578" s="50" t="s">
        <v>483</v>
      </c>
      <c r="C578" s="50"/>
    </row>
    <row r="579" spans="1:6" ht="13.15" customHeight="1">
      <c r="A579" s="56" t="s">
        <v>111</v>
      </c>
      <c r="B579" s="50" t="s">
        <v>484</v>
      </c>
      <c r="C579" s="50"/>
    </row>
    <row r="580" spans="1:6" ht="13.15" customHeight="1">
      <c r="A580" s="56" t="s">
        <v>112</v>
      </c>
      <c r="B580" s="50" t="s">
        <v>485</v>
      </c>
      <c r="C580" s="50"/>
    </row>
    <row r="581" spans="1:6" ht="13.15" customHeight="1">
      <c r="A581" s="56">
        <v>0</v>
      </c>
      <c r="B581" s="50" t="s">
        <v>486</v>
      </c>
      <c r="C581" s="50"/>
    </row>
    <row r="582" spans="1:6" ht="12.75">
      <c r="A582" s="224" t="s">
        <v>4</v>
      </c>
      <c r="B582" s="58" t="s">
        <v>487</v>
      </c>
      <c r="C582" s="58"/>
    </row>
    <row r="583" spans="1:6" ht="12.75">
      <c r="A583" s="59"/>
      <c r="B583" s="60"/>
      <c r="C583" s="60"/>
      <c r="D583" s="61"/>
      <c r="E583" s="61"/>
      <c r="F583" s="61"/>
    </row>
    <row r="584" spans="1:6" ht="12.75">
      <c r="A584" s="31" t="s">
        <v>260</v>
      </c>
    </row>
    <row r="585" spans="1:6">
      <c r="A585" s="42" t="s">
        <v>276</v>
      </c>
      <c r="B585" s="33" t="s">
        <v>277</v>
      </c>
      <c r="C585" s="33" t="s">
        <v>278</v>
      </c>
    </row>
    <row r="586" spans="1:6" ht="12.75">
      <c r="A586" s="56" t="s">
        <v>135</v>
      </c>
      <c r="B586" s="50" t="s">
        <v>488</v>
      </c>
      <c r="C586" s="47"/>
    </row>
    <row r="587" spans="1:6" ht="12.75">
      <c r="A587" s="56" t="s">
        <v>136</v>
      </c>
      <c r="B587" s="50" t="s">
        <v>489</v>
      </c>
      <c r="C587" s="47"/>
    </row>
    <row r="588" spans="1:6" ht="12.75">
      <c r="A588" s="56" t="s">
        <v>150</v>
      </c>
      <c r="B588" s="50" t="s">
        <v>490</v>
      </c>
      <c r="C588" s="47"/>
    </row>
    <row r="589" spans="1:6" ht="12.75">
      <c r="A589" s="56" t="s">
        <v>151</v>
      </c>
      <c r="B589" s="50" t="s">
        <v>491</v>
      </c>
      <c r="C589" s="47"/>
    </row>
    <row r="590" spans="1:6" ht="12">
      <c r="A590" s="117"/>
    </row>
    <row r="591" spans="1:6" ht="12">
      <c r="A591" s="117" t="s">
        <v>571</v>
      </c>
    </row>
  </sheetData>
  <sheetProtection algorithmName="SHA-512" hashValue="t9CqFTeFcFkwUv8oDNI+uKqBeglyvx3Qjd2//iomHw789pTVjYX2YTYETLkiuH2eMGHmPIRd2wYTrWXDDVxehA==" saltValue="mdQVAoWXrW1W9h3fh1mJa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7" max="3" man="1"/>
    <brk id="331" max="3" man="1"/>
    <brk id="432" max="3" man="1"/>
    <brk id="51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36</vt:i4>
      </vt:variant>
    </vt:vector>
  </HeadingPairs>
  <TitlesOfParts>
    <vt:vector size="39" baseType="lpstr">
      <vt:lpstr>CORNER</vt:lpstr>
      <vt:lpstr>help</vt:lpstr>
      <vt:lpstr>wskazówki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</vt:lpstr>
      <vt:lpstr>LamBarF</vt:lpstr>
      <vt:lpstr>LamBarZ</vt:lpstr>
      <vt:lpstr>LamTyp</vt:lpstr>
      <vt:lpstr>CORNER!Oblast_tisku</vt:lpstr>
      <vt:lpstr>wskazówki!Oblast_tisku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ZebrC80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2025-02-04T12:39:47Z</dcterms:modified>
</cp:coreProperties>
</file>